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1" yWindow="840" windowWidth="15480" windowHeight="9075" activeTab="0"/>
  </bookViews>
  <sheets>
    <sheet name="Fig 2" sheetId="1" r:id="rId1"/>
    <sheet name="data" sheetId="2" r:id="rId2"/>
    <sheet name="Fig 5b" sheetId="3" r:id="rId3"/>
    <sheet name="Fig 5d" sheetId="4" r:id="rId4"/>
    <sheet name="Fig 7 2nd subsample" sheetId="5" r:id="rId5"/>
    <sheet name="Fig 2 pb" sheetId="6" r:id="rId6"/>
    <sheet name="Fig 7d pb" sheetId="7" r:id="rId7"/>
    <sheet name="Fig 7b pb" sheetId="8" r:id="rId8"/>
    <sheet name="Fig 7 2nd subsample pb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<sst xmlns="http://schemas.openxmlformats.org/spreadsheetml/2006/main" count="165" uniqueCount="164">
  <si>
    <t>1971:01</t>
  </si>
  <si>
    <t>1971:02</t>
  </si>
  <si>
    <t>1971:03</t>
  </si>
  <si>
    <t>1971:04</t>
  </si>
  <si>
    <t>1972:01</t>
  </si>
  <si>
    <t>1972:02</t>
  </si>
  <si>
    <t>1972:03</t>
  </si>
  <si>
    <t>1972:04</t>
  </si>
  <si>
    <t>1973:01</t>
  </si>
  <si>
    <t>1973:02</t>
  </si>
  <si>
    <t>1973:03</t>
  </si>
  <si>
    <t>1973:04</t>
  </si>
  <si>
    <t>1974:01</t>
  </si>
  <si>
    <t>1974:02</t>
  </si>
  <si>
    <t>1974:03</t>
  </si>
  <si>
    <t>1974:04</t>
  </si>
  <si>
    <t>1975:01</t>
  </si>
  <si>
    <t>1975:02</t>
  </si>
  <si>
    <t>1975:03</t>
  </si>
  <si>
    <t>1975:04</t>
  </si>
  <si>
    <t>1976:01</t>
  </si>
  <si>
    <t>1976:02</t>
  </si>
  <si>
    <t>1976:03</t>
  </si>
  <si>
    <t>1976:04</t>
  </si>
  <si>
    <t>1977:01</t>
  </si>
  <si>
    <t>1977:02</t>
  </si>
  <si>
    <t>1977:03</t>
  </si>
  <si>
    <t>1977:04</t>
  </si>
  <si>
    <t>1978:01</t>
  </si>
  <si>
    <t>1978:02</t>
  </si>
  <si>
    <t>1978:03</t>
  </si>
  <si>
    <t>1978:04</t>
  </si>
  <si>
    <t>1979:01</t>
  </si>
  <si>
    <t>1979:02</t>
  </si>
  <si>
    <t>1979:03</t>
  </si>
  <si>
    <t>1979:04</t>
  </si>
  <si>
    <t>1980:01</t>
  </si>
  <si>
    <t>1980:02</t>
  </si>
  <si>
    <t>1980:03</t>
  </si>
  <si>
    <t>1980:04</t>
  </si>
  <si>
    <t>1981:01</t>
  </si>
  <si>
    <t>1981:02</t>
  </si>
  <si>
    <t>1981:03</t>
  </si>
  <si>
    <t>1981:04</t>
  </si>
  <si>
    <t>1982:01</t>
  </si>
  <si>
    <t>1982:02</t>
  </si>
  <si>
    <t>1982:03</t>
  </si>
  <si>
    <t>1982:04</t>
  </si>
  <si>
    <t>1983:01</t>
  </si>
  <si>
    <t>1983:02</t>
  </si>
  <si>
    <t>1983:03</t>
  </si>
  <si>
    <t>1983:04</t>
  </si>
  <si>
    <t>1984:01</t>
  </si>
  <si>
    <t>1984:02</t>
  </si>
  <si>
    <t>1984:03</t>
  </si>
  <si>
    <t>1984:04</t>
  </si>
  <si>
    <t>1985:01</t>
  </si>
  <si>
    <t>1985:02</t>
  </si>
  <si>
    <t>1985:03</t>
  </si>
  <si>
    <t>1985:04</t>
  </si>
  <si>
    <t>1986:01</t>
  </si>
  <si>
    <t>1986:02</t>
  </si>
  <si>
    <t>1986:03</t>
  </si>
  <si>
    <t>1986:04</t>
  </si>
  <si>
    <t>1987:01</t>
  </si>
  <si>
    <t>1987:02</t>
  </si>
  <si>
    <t>1987:03</t>
  </si>
  <si>
    <t>1987:04</t>
  </si>
  <si>
    <t>1988:01</t>
  </si>
  <si>
    <t>1988:02</t>
  </si>
  <si>
    <t>1988:03</t>
  </si>
  <si>
    <t>1988:04</t>
  </si>
  <si>
    <t>1989:01</t>
  </si>
  <si>
    <t>1989:02</t>
  </si>
  <si>
    <t>1989:03</t>
  </si>
  <si>
    <t>1989:04</t>
  </si>
  <si>
    <t>1990:01</t>
  </si>
  <si>
    <t>1990:02</t>
  </si>
  <si>
    <t>1990:03</t>
  </si>
  <si>
    <t>1990:04</t>
  </si>
  <si>
    <t>1991:01</t>
  </si>
  <si>
    <t>1991:02</t>
  </si>
  <si>
    <t>1991:03</t>
  </si>
  <si>
    <t>1991:04</t>
  </si>
  <si>
    <t>1992:01</t>
  </si>
  <si>
    <t>1992:02</t>
  </si>
  <si>
    <t>1992:03</t>
  </si>
  <si>
    <t>1992:04</t>
  </si>
  <si>
    <t>1993:01</t>
  </si>
  <si>
    <t>1993:02</t>
  </si>
  <si>
    <t>1993:03</t>
  </si>
  <si>
    <t>1993:04</t>
  </si>
  <si>
    <t>1994:01</t>
  </si>
  <si>
    <t>1994:02</t>
  </si>
  <si>
    <t>1994:03</t>
  </si>
  <si>
    <t>1994:04</t>
  </si>
  <si>
    <t>1995:01</t>
  </si>
  <si>
    <t>1995:02</t>
  </si>
  <si>
    <t>1995:03</t>
  </si>
  <si>
    <t>1995:04</t>
  </si>
  <si>
    <t>1996:01</t>
  </si>
  <si>
    <t>1996:02</t>
  </si>
  <si>
    <t>1996:03</t>
  </si>
  <si>
    <t>1996:04</t>
  </si>
  <si>
    <t>1997:01</t>
  </si>
  <si>
    <t>1997:02</t>
  </si>
  <si>
    <t>1997:03</t>
  </si>
  <si>
    <t>1997:04</t>
  </si>
  <si>
    <t>1998:01</t>
  </si>
  <si>
    <t>1998:02</t>
  </si>
  <si>
    <t>1998:03</t>
  </si>
  <si>
    <t>1998:04</t>
  </si>
  <si>
    <t>1999:01</t>
  </si>
  <si>
    <t>1999:02</t>
  </si>
  <si>
    <t>1999:03</t>
  </si>
  <si>
    <t>1999:04</t>
  </si>
  <si>
    <t>2000:01</t>
  </si>
  <si>
    <t>2000:02</t>
  </si>
  <si>
    <t>2000:03</t>
  </si>
  <si>
    <t>2000:04</t>
  </si>
  <si>
    <t>2001:01</t>
  </si>
  <si>
    <t>Forecast</t>
  </si>
  <si>
    <t>NA</t>
  </si>
  <si>
    <t>E_L</t>
  </si>
  <si>
    <t>E_1Q</t>
  </si>
  <si>
    <t>E_1Y</t>
  </si>
  <si>
    <t>E_3Y</t>
  </si>
  <si>
    <t>E_PB</t>
  </si>
  <si>
    <t>SPF Forecasts and Actuals</t>
  </si>
  <si>
    <t>SPFPIE1</t>
  </si>
  <si>
    <t>2001:02</t>
  </si>
  <si>
    <t>2001:03</t>
  </si>
  <si>
    <t>2001:04</t>
  </si>
  <si>
    <t>2002:01</t>
  </si>
  <si>
    <t>2002:02</t>
  </si>
  <si>
    <t>2002:03</t>
  </si>
  <si>
    <t>2002:04</t>
  </si>
  <si>
    <t>2003:01</t>
  </si>
  <si>
    <t>2003:02</t>
  </si>
  <si>
    <t>2003:03</t>
  </si>
  <si>
    <t>2003:04</t>
  </si>
  <si>
    <t>2004:01</t>
  </si>
  <si>
    <t>2004:02</t>
  </si>
  <si>
    <t>2004:03</t>
  </si>
  <si>
    <t>2004:04</t>
  </si>
  <si>
    <t>2005:01</t>
  </si>
  <si>
    <t>2005:02</t>
  </si>
  <si>
    <t>2005:03</t>
  </si>
  <si>
    <t>ACTUAL_L_Q4</t>
  </si>
  <si>
    <t>ACTUAL_1Q_Q4</t>
  </si>
  <si>
    <t>ACTUAL_1Y_Q4</t>
  </si>
  <si>
    <t>ACTUAL_3Y_Q4</t>
  </si>
  <si>
    <t>ACTUAL_PB_Q4</t>
  </si>
  <si>
    <t>2005:04</t>
  </si>
  <si>
    <t>2006:01</t>
  </si>
  <si>
    <t>2006:02</t>
  </si>
  <si>
    <t>2006:03</t>
  </si>
  <si>
    <t>2006:04</t>
  </si>
  <si>
    <t>2007:01</t>
  </si>
  <si>
    <t>2007:02</t>
  </si>
  <si>
    <t>2007:03</t>
  </si>
  <si>
    <t>2007:04</t>
  </si>
  <si>
    <t>2008:01</t>
  </si>
  <si>
    <t>1990 annl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</si>
</sst>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b/>
      <sz val="10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0"/>
      <color indexed="14"/>
      <name val="Arial"/>
      <family val="0"/>
    </font>
    <font>
      <b/>
      <sz val="10"/>
      <color indexed="18"/>
      <name val="Arial"/>
      <family val="0"/>
    </font>
    <font>
      <b/>
      <sz val="16"/>
      <color indexed="8"/>
      <name val="Arial"/>
      <family val="0"/>
    </font>
    <font>
      <b/>
      <sz val="13.75"/>
      <color indexed="8"/>
      <name val="Arial"/>
      <family val="0"/>
    </font>
    <font>
      <b/>
      <sz val="12"/>
      <color indexed="18"/>
      <name val="Arial"/>
      <family val="0"/>
    </font>
    <font>
      <b/>
      <sz val="1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46" fontId="0" fillId="0" borderId="0" xfId="0" applyNumberFormat="1" applyAlignment="1" quotePrefix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Forecast Error</a:t>
            </a:r>
          </a:p>
        </c:rich>
      </c:tx>
      <c:layout>
        <c:manualLayout>
          <c:xMode val="factor"/>
          <c:yMode val="factor"/>
          <c:x val="-0.1795"/>
          <c:y val="0.16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17"/>
          <c:w val="0.92725"/>
          <c:h val="0.8275"/>
        </c:manualLayout>
      </c:layout>
      <c:lineChart>
        <c:grouping val="standard"/>
        <c:varyColors val="0"/>
        <c:ser>
          <c:idx val="0"/>
          <c:order val="0"/>
          <c:tx>
            <c:strRef>
              <c:f>data!$L$4</c:f>
              <c:strCache>
                <c:ptCount val="1"/>
                <c:pt idx="0">
                  <c:v>E_L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data!$C$5:$C$148</c:f>
              <c:numCache>
                <c:ptCount val="144"/>
                <c:pt idx="0">
                  <c:v>1971</c:v>
                </c:pt>
                <c:pt idx="1">
                  <c:v>1971</c:v>
                </c:pt>
                <c:pt idx="2">
                  <c:v>1971</c:v>
                </c:pt>
                <c:pt idx="3">
                  <c:v>1971</c:v>
                </c:pt>
                <c:pt idx="4">
                  <c:v>1972</c:v>
                </c:pt>
                <c:pt idx="5">
                  <c:v>1972</c:v>
                </c:pt>
                <c:pt idx="6">
                  <c:v>1972</c:v>
                </c:pt>
                <c:pt idx="7">
                  <c:v>1972</c:v>
                </c:pt>
                <c:pt idx="8">
                  <c:v>1973</c:v>
                </c:pt>
                <c:pt idx="9">
                  <c:v>1973</c:v>
                </c:pt>
                <c:pt idx="10">
                  <c:v>1973</c:v>
                </c:pt>
                <c:pt idx="11">
                  <c:v>1973</c:v>
                </c:pt>
                <c:pt idx="12">
                  <c:v>1974</c:v>
                </c:pt>
                <c:pt idx="13">
                  <c:v>1974</c:v>
                </c:pt>
                <c:pt idx="14">
                  <c:v>1974</c:v>
                </c:pt>
                <c:pt idx="15">
                  <c:v>1974</c:v>
                </c:pt>
                <c:pt idx="16">
                  <c:v>1975</c:v>
                </c:pt>
                <c:pt idx="17">
                  <c:v>1975</c:v>
                </c:pt>
                <c:pt idx="18">
                  <c:v>1975</c:v>
                </c:pt>
                <c:pt idx="19">
                  <c:v>1975</c:v>
                </c:pt>
                <c:pt idx="20">
                  <c:v>1976</c:v>
                </c:pt>
                <c:pt idx="21">
                  <c:v>1976</c:v>
                </c:pt>
                <c:pt idx="22">
                  <c:v>1976</c:v>
                </c:pt>
                <c:pt idx="23">
                  <c:v>1976</c:v>
                </c:pt>
                <c:pt idx="24">
                  <c:v>1977</c:v>
                </c:pt>
                <c:pt idx="25">
                  <c:v>1977</c:v>
                </c:pt>
                <c:pt idx="26">
                  <c:v>1977</c:v>
                </c:pt>
                <c:pt idx="27">
                  <c:v>1977</c:v>
                </c:pt>
                <c:pt idx="28">
                  <c:v>1978</c:v>
                </c:pt>
                <c:pt idx="29">
                  <c:v>1978</c:v>
                </c:pt>
                <c:pt idx="30">
                  <c:v>1978</c:v>
                </c:pt>
                <c:pt idx="31">
                  <c:v>1978</c:v>
                </c:pt>
                <c:pt idx="32">
                  <c:v>1979</c:v>
                </c:pt>
                <c:pt idx="33">
                  <c:v>1979</c:v>
                </c:pt>
                <c:pt idx="34">
                  <c:v>1979</c:v>
                </c:pt>
                <c:pt idx="35">
                  <c:v>1979</c:v>
                </c:pt>
                <c:pt idx="36">
                  <c:v>1980</c:v>
                </c:pt>
                <c:pt idx="37">
                  <c:v>1980</c:v>
                </c:pt>
                <c:pt idx="38">
                  <c:v>1980</c:v>
                </c:pt>
                <c:pt idx="39">
                  <c:v>1980</c:v>
                </c:pt>
                <c:pt idx="40">
                  <c:v>1981</c:v>
                </c:pt>
                <c:pt idx="41">
                  <c:v>1981</c:v>
                </c:pt>
                <c:pt idx="42">
                  <c:v>1981</c:v>
                </c:pt>
                <c:pt idx="43">
                  <c:v>1981</c:v>
                </c:pt>
                <c:pt idx="44">
                  <c:v>1982</c:v>
                </c:pt>
                <c:pt idx="45">
                  <c:v>1982</c:v>
                </c:pt>
                <c:pt idx="46">
                  <c:v>1982</c:v>
                </c:pt>
                <c:pt idx="47">
                  <c:v>1982</c:v>
                </c:pt>
                <c:pt idx="48">
                  <c:v>1983</c:v>
                </c:pt>
                <c:pt idx="49">
                  <c:v>1983</c:v>
                </c:pt>
                <c:pt idx="50">
                  <c:v>1983</c:v>
                </c:pt>
                <c:pt idx="51">
                  <c:v>1983</c:v>
                </c:pt>
                <c:pt idx="52">
                  <c:v>1984</c:v>
                </c:pt>
                <c:pt idx="53">
                  <c:v>1984</c:v>
                </c:pt>
                <c:pt idx="54">
                  <c:v>1984</c:v>
                </c:pt>
                <c:pt idx="55">
                  <c:v>1984</c:v>
                </c:pt>
                <c:pt idx="56">
                  <c:v>1985</c:v>
                </c:pt>
                <c:pt idx="57">
                  <c:v>1985</c:v>
                </c:pt>
                <c:pt idx="58">
                  <c:v>1985</c:v>
                </c:pt>
                <c:pt idx="59">
                  <c:v>1985</c:v>
                </c:pt>
                <c:pt idx="60">
                  <c:v>1986</c:v>
                </c:pt>
                <c:pt idx="61">
                  <c:v>1986</c:v>
                </c:pt>
                <c:pt idx="62">
                  <c:v>1986</c:v>
                </c:pt>
                <c:pt idx="63">
                  <c:v>1986</c:v>
                </c:pt>
                <c:pt idx="64">
                  <c:v>1987</c:v>
                </c:pt>
                <c:pt idx="65">
                  <c:v>1987</c:v>
                </c:pt>
                <c:pt idx="66">
                  <c:v>1987</c:v>
                </c:pt>
                <c:pt idx="67">
                  <c:v>1987</c:v>
                </c:pt>
                <c:pt idx="68">
                  <c:v>1988</c:v>
                </c:pt>
                <c:pt idx="69">
                  <c:v>1988</c:v>
                </c:pt>
                <c:pt idx="70">
                  <c:v>1988</c:v>
                </c:pt>
                <c:pt idx="71">
                  <c:v>1988</c:v>
                </c:pt>
                <c:pt idx="72">
                  <c:v>1989</c:v>
                </c:pt>
                <c:pt idx="73">
                  <c:v>1989</c:v>
                </c:pt>
                <c:pt idx="74">
                  <c:v>1989</c:v>
                </c:pt>
                <c:pt idx="75">
                  <c:v>1989</c:v>
                </c:pt>
                <c:pt idx="76">
                  <c:v>1990</c:v>
                </c:pt>
                <c:pt idx="77">
                  <c:v>1990</c:v>
                </c:pt>
                <c:pt idx="78">
                  <c:v>1990</c:v>
                </c:pt>
                <c:pt idx="79">
                  <c:v>1990</c:v>
                </c:pt>
                <c:pt idx="80">
                  <c:v>1991</c:v>
                </c:pt>
                <c:pt idx="81">
                  <c:v>1991</c:v>
                </c:pt>
                <c:pt idx="82">
                  <c:v>1991</c:v>
                </c:pt>
                <c:pt idx="83">
                  <c:v>1991</c:v>
                </c:pt>
                <c:pt idx="84">
                  <c:v>1992</c:v>
                </c:pt>
                <c:pt idx="85">
                  <c:v>1992</c:v>
                </c:pt>
                <c:pt idx="86">
                  <c:v>1992</c:v>
                </c:pt>
                <c:pt idx="87">
                  <c:v>1992</c:v>
                </c:pt>
                <c:pt idx="88">
                  <c:v>1993</c:v>
                </c:pt>
                <c:pt idx="89">
                  <c:v>1993</c:v>
                </c:pt>
                <c:pt idx="90">
                  <c:v>1993</c:v>
                </c:pt>
                <c:pt idx="91">
                  <c:v>1993</c:v>
                </c:pt>
                <c:pt idx="92">
                  <c:v>1994</c:v>
                </c:pt>
                <c:pt idx="93">
                  <c:v>1994</c:v>
                </c:pt>
                <c:pt idx="94">
                  <c:v>1994</c:v>
                </c:pt>
                <c:pt idx="95">
                  <c:v>1994</c:v>
                </c:pt>
                <c:pt idx="96">
                  <c:v>1995</c:v>
                </c:pt>
                <c:pt idx="97">
                  <c:v>1995</c:v>
                </c:pt>
                <c:pt idx="98">
                  <c:v>1995</c:v>
                </c:pt>
                <c:pt idx="99">
                  <c:v>1995</c:v>
                </c:pt>
                <c:pt idx="100">
                  <c:v>1996</c:v>
                </c:pt>
                <c:pt idx="101">
                  <c:v>1996</c:v>
                </c:pt>
                <c:pt idx="102">
                  <c:v>1996</c:v>
                </c:pt>
                <c:pt idx="103">
                  <c:v>1996</c:v>
                </c:pt>
                <c:pt idx="104">
                  <c:v>1997</c:v>
                </c:pt>
                <c:pt idx="105">
                  <c:v>1997</c:v>
                </c:pt>
                <c:pt idx="106">
                  <c:v>1997</c:v>
                </c:pt>
                <c:pt idx="107">
                  <c:v>1997</c:v>
                </c:pt>
                <c:pt idx="108">
                  <c:v>1998</c:v>
                </c:pt>
                <c:pt idx="109">
                  <c:v>1998</c:v>
                </c:pt>
                <c:pt idx="110">
                  <c:v>1998</c:v>
                </c:pt>
                <c:pt idx="111">
                  <c:v>1998</c:v>
                </c:pt>
                <c:pt idx="112">
                  <c:v>1999</c:v>
                </c:pt>
                <c:pt idx="113">
                  <c:v>1999</c:v>
                </c:pt>
                <c:pt idx="114">
                  <c:v>1999</c:v>
                </c:pt>
                <c:pt idx="115">
                  <c:v>1999</c:v>
                </c:pt>
                <c:pt idx="116">
                  <c:v>2000</c:v>
                </c:pt>
                <c:pt idx="117">
                  <c:v>2000</c:v>
                </c:pt>
                <c:pt idx="118">
                  <c:v>2000</c:v>
                </c:pt>
                <c:pt idx="119">
                  <c:v>2000</c:v>
                </c:pt>
                <c:pt idx="120">
                  <c:v>2001</c:v>
                </c:pt>
                <c:pt idx="121">
                  <c:v>2001</c:v>
                </c:pt>
                <c:pt idx="122">
                  <c:v>2001</c:v>
                </c:pt>
                <c:pt idx="123">
                  <c:v>2001</c:v>
                </c:pt>
                <c:pt idx="124">
                  <c:v>2002</c:v>
                </c:pt>
                <c:pt idx="125">
                  <c:v>2002</c:v>
                </c:pt>
                <c:pt idx="126">
                  <c:v>2002</c:v>
                </c:pt>
                <c:pt idx="127">
                  <c:v>2002</c:v>
                </c:pt>
                <c:pt idx="128">
                  <c:v>2003</c:v>
                </c:pt>
                <c:pt idx="129">
                  <c:v>2003</c:v>
                </c:pt>
                <c:pt idx="130">
                  <c:v>2003</c:v>
                </c:pt>
                <c:pt idx="131">
                  <c:v>2003</c:v>
                </c:pt>
                <c:pt idx="132">
                  <c:v>2004</c:v>
                </c:pt>
                <c:pt idx="133">
                  <c:v>2004</c:v>
                </c:pt>
                <c:pt idx="134">
                  <c:v>2004</c:v>
                </c:pt>
                <c:pt idx="135">
                  <c:v>2004</c:v>
                </c:pt>
                <c:pt idx="136">
                  <c:v>2005</c:v>
                </c:pt>
                <c:pt idx="137">
                  <c:v>2005</c:v>
                </c:pt>
                <c:pt idx="138">
                  <c:v>2005</c:v>
                </c:pt>
                <c:pt idx="139">
                  <c:v>2005</c:v>
                </c:pt>
                <c:pt idx="140">
                  <c:v>2006</c:v>
                </c:pt>
                <c:pt idx="141">
                  <c:v>2006</c:v>
                </c:pt>
                <c:pt idx="142">
                  <c:v>2006</c:v>
                </c:pt>
                <c:pt idx="143">
                  <c:v>2006</c:v>
                </c:pt>
              </c:numCache>
            </c:numRef>
          </c:cat>
          <c:val>
            <c:numRef>
              <c:f>data!$L$5:$L$148</c:f>
              <c:numCache>
                <c:ptCount val="144"/>
                <c:pt idx="0">
                  <c:v>1.3415264864807739</c:v>
                </c:pt>
                <c:pt idx="1">
                  <c:v>0.6795721335104314</c:v>
                </c:pt>
                <c:pt idx="2">
                  <c:v>0.8748342531808433</c:v>
                </c:pt>
                <c:pt idx="3">
                  <c:v>0.9823867671373518</c:v>
                </c:pt>
                <c:pt idx="4">
                  <c:v>0.5226412547986765</c:v>
                </c:pt>
                <c:pt idx="5">
                  <c:v>1.7927925601903016</c:v>
                </c:pt>
                <c:pt idx="6">
                  <c:v>2.6090985557500144</c:v>
                </c:pt>
                <c:pt idx="7">
                  <c:v>3.1028111936916103</c:v>
                </c:pt>
                <c:pt idx="8">
                  <c:v>3.800730470941721</c:v>
                </c:pt>
                <c:pt idx="9">
                  <c:v>4.369189383742715</c:v>
                </c:pt>
                <c:pt idx="10">
                  <c:v>5.285076659875047</c:v>
                </c:pt>
                <c:pt idx="11">
                  <c:v>5.45044214670865</c:v>
                </c:pt>
                <c:pt idx="12">
                  <c:v>5.453276927506533</c:v>
                </c:pt>
                <c:pt idx="13">
                  <c:v>4.683548043914583</c:v>
                </c:pt>
                <c:pt idx="14">
                  <c:v>1.6882013681020176</c:v>
                </c:pt>
                <c:pt idx="15">
                  <c:v>-0.05171494646459518</c:v>
                </c:pt>
                <c:pt idx="16">
                  <c:v>-0.8598748657247777</c:v>
                </c:pt>
                <c:pt idx="17">
                  <c:v>0.37284708377757525</c:v>
                </c:pt>
                <c:pt idx="18">
                  <c:v>-0.515349155317101</c:v>
                </c:pt>
                <c:pt idx="19">
                  <c:v>-0.8478674532288846</c:v>
                </c:pt>
                <c:pt idx="20">
                  <c:v>-0.25566509832622053</c:v>
                </c:pt>
                <c:pt idx="21">
                  <c:v>0.5865792614035783</c:v>
                </c:pt>
                <c:pt idx="22">
                  <c:v>0.4565926384655148</c:v>
                </c:pt>
                <c:pt idx="23">
                  <c:v>0.7582739725498593</c:v>
                </c:pt>
                <c:pt idx="24">
                  <c:v>0.8469945156449938</c:v>
                </c:pt>
                <c:pt idx="25">
                  <c:v>0.5587272288487473</c:v>
                </c:pt>
                <c:pt idx="26">
                  <c:v>1.2974243669526206</c:v>
                </c:pt>
                <c:pt idx="27">
                  <c:v>1.6125311920778902</c:v>
                </c:pt>
                <c:pt idx="28">
                  <c:v>1.8181262397447258</c:v>
                </c:pt>
                <c:pt idx="29">
                  <c:v>1.7187148532080903</c:v>
                </c:pt>
                <c:pt idx="30">
                  <c:v>1.6978484033316263</c:v>
                </c:pt>
                <c:pt idx="31">
                  <c:v>1.4343482852975047</c:v>
                </c:pt>
                <c:pt idx="32">
                  <c:v>1.6036387469551192</c:v>
                </c:pt>
                <c:pt idx="33">
                  <c:v>0.7701923870449736</c:v>
                </c:pt>
                <c:pt idx="34">
                  <c:v>0.8967398630898735</c:v>
                </c:pt>
                <c:pt idx="35">
                  <c:v>1.633175550317013</c:v>
                </c:pt>
                <c:pt idx="36">
                  <c:v>1.5650308500869627</c:v>
                </c:pt>
                <c:pt idx="37">
                  <c:v>0.9406080213979138</c:v>
                </c:pt>
                <c:pt idx="38">
                  <c:v>0.39134051500459144</c:v>
                </c:pt>
                <c:pt idx="39">
                  <c:v>-1.1753662816792882</c:v>
                </c:pt>
                <c:pt idx="40">
                  <c:v>-2.1185840746697355</c:v>
                </c:pt>
                <c:pt idx="41">
                  <c:v>-2.2807855465805176</c:v>
                </c:pt>
                <c:pt idx="42">
                  <c:v>-1.882759425111482</c:v>
                </c:pt>
                <c:pt idx="43">
                  <c:v>-2.3099145465142135</c:v>
                </c:pt>
                <c:pt idx="44">
                  <c:v>-2.390300408352531</c:v>
                </c:pt>
                <c:pt idx="45">
                  <c:v>-2.1450368485648337</c:v>
                </c:pt>
                <c:pt idx="46">
                  <c:v>-2.156741636130664</c:v>
                </c:pt>
                <c:pt idx="47">
                  <c:v>-2.2170813200301467</c:v>
                </c:pt>
                <c:pt idx="48">
                  <c:v>-1.2364060028844155</c:v>
                </c:pt>
                <c:pt idx="49">
                  <c:v>-0.8811450699565331</c:v>
                </c:pt>
                <c:pt idx="50">
                  <c:v>-1.2158715598448553</c:v>
                </c:pt>
                <c:pt idx="51">
                  <c:v>-1.9398425356961928</c:v>
                </c:pt>
                <c:pt idx="52">
                  <c:v>-1.4733808320758643</c:v>
                </c:pt>
                <c:pt idx="53">
                  <c:v>-2.2627922779175047</c:v>
                </c:pt>
                <c:pt idx="54">
                  <c:v>-1.9705403351268478</c:v>
                </c:pt>
                <c:pt idx="55">
                  <c:v>-1.624724848200842</c:v>
                </c:pt>
                <c:pt idx="56">
                  <c:v>-1.8536327449446919</c:v>
                </c:pt>
                <c:pt idx="57">
                  <c:v>-2.230991617261338</c:v>
                </c:pt>
                <c:pt idx="58">
                  <c:v>-1.9535244031600225</c:v>
                </c:pt>
                <c:pt idx="59">
                  <c:v>-1.6115942124139826</c:v>
                </c:pt>
                <c:pt idx="60">
                  <c:v>-0.7095008963113214</c:v>
                </c:pt>
                <c:pt idx="61">
                  <c:v>-0.47212033297888834</c:v>
                </c:pt>
                <c:pt idx="62">
                  <c:v>0.17644822766900692</c:v>
                </c:pt>
                <c:pt idx="63">
                  <c:v>-0.348849331929701</c:v>
                </c:pt>
                <c:pt idx="64">
                  <c:v>-0.8766634080367202</c:v>
                </c:pt>
                <c:pt idx="65">
                  <c:v>-0.6372011752497042</c:v>
                </c:pt>
                <c:pt idx="66">
                  <c:v>-0.42792061580352536</c:v>
                </c:pt>
                <c:pt idx="67">
                  <c:v>0.21830337051838855</c:v>
                </c:pt>
                <c:pt idx="68">
                  <c:v>0.2946069232154649</c:v>
                </c:pt>
                <c:pt idx="69">
                  <c:v>0.10182257637454128</c:v>
                </c:pt>
                <c:pt idx="70">
                  <c:v>-0.5934817704167576</c:v>
                </c:pt>
                <c:pt idx="71">
                  <c:v>-0.9216890518319496</c:v>
                </c:pt>
                <c:pt idx="72">
                  <c:v>-0.9462605715811625</c:v>
                </c:pt>
                <c:pt idx="73">
                  <c:v>-0.7688024118316554</c:v>
                </c:pt>
                <c:pt idx="74">
                  <c:v>-0.34143719620684854</c:v>
                </c:pt>
                <c:pt idx="75">
                  <c:v>0.11467703127199957</c:v>
                </c:pt>
                <c:pt idx="76">
                  <c:v>0.049797496179405876</c:v>
                </c:pt>
                <c:pt idx="77">
                  <c:v>-0.29024641753776637</c:v>
                </c:pt>
                <c:pt idx="78">
                  <c:v>-1.0702639433892362</c:v>
                </c:pt>
                <c:pt idx="79">
                  <c:v>-1.228191324818579</c:v>
                </c:pt>
                <c:pt idx="80">
                  <c:v>-1.128241368458935</c:v>
                </c:pt>
                <c:pt idx="81">
                  <c:v>-0.9855075602704586</c:v>
                </c:pt>
                <c:pt idx="82">
                  <c:v>-1.2117325443973157</c:v>
                </c:pt>
                <c:pt idx="83">
                  <c:v>-1.0310615507266179</c:v>
                </c:pt>
                <c:pt idx="84">
                  <c:v>-0.9533194972368908</c:v>
                </c:pt>
                <c:pt idx="85">
                  <c:v>-0.7977055565794688</c:v>
                </c:pt>
                <c:pt idx="86">
                  <c:v>-0.4646443046856503</c:v>
                </c:pt>
                <c:pt idx="87">
                  <c:v>-0.420963160426874</c:v>
                </c:pt>
                <c:pt idx="88">
                  <c:v>-0.6523404364261127</c:v>
                </c:pt>
                <c:pt idx="89">
                  <c:v>-0.7427096046625028</c:v>
                </c:pt>
                <c:pt idx="90">
                  <c:v>-0.8783694014873857</c:v>
                </c:pt>
                <c:pt idx="91">
                  <c:v>-0.6676381491788419</c:v>
                </c:pt>
                <c:pt idx="92">
                  <c:v>-0.5840911286700874</c:v>
                </c:pt>
                <c:pt idx="93">
                  <c:v>-0.7685607601967752</c:v>
                </c:pt>
                <c:pt idx="94">
                  <c:v>-1.1122548366221077</c:v>
                </c:pt>
                <c:pt idx="95">
                  <c:v>-1.1503569916774232</c:v>
                </c:pt>
                <c:pt idx="96">
                  <c:v>-0.9836293266761507</c:v>
                </c:pt>
                <c:pt idx="97">
                  <c:v>-1.0577162834648195</c:v>
                </c:pt>
                <c:pt idx="98">
                  <c:v>-0.6379332719985615</c:v>
                </c:pt>
                <c:pt idx="99">
                  <c:v>-0.4939022119602534</c:v>
                </c:pt>
                <c:pt idx="100">
                  <c:v>-0.5830461078885314</c:v>
                </c:pt>
                <c:pt idx="101">
                  <c:v>-0.7119634135454331</c:v>
                </c:pt>
                <c:pt idx="102">
                  <c:v>-0.9320590274992264</c:v>
                </c:pt>
                <c:pt idx="103">
                  <c:v>-1.0737766898078906</c:v>
                </c:pt>
                <c:pt idx="104">
                  <c:v>-1.3855200936582683</c:v>
                </c:pt>
                <c:pt idx="105">
                  <c:v>-1.3764920119667214</c:v>
                </c:pt>
                <c:pt idx="106">
                  <c:v>-1.318969786398571</c:v>
                </c:pt>
                <c:pt idx="107">
                  <c:v>-1.2150789885198598</c:v>
                </c:pt>
                <c:pt idx="108">
                  <c:v>-1.0088776992265909</c:v>
                </c:pt>
                <c:pt idx="109">
                  <c:v>-0.5766637251246429</c:v>
                </c:pt>
                <c:pt idx="110">
                  <c:v>-0.586155730658517</c:v>
                </c:pt>
                <c:pt idx="111">
                  <c:v>-0.22195151052717654</c:v>
                </c:pt>
                <c:pt idx="112">
                  <c:v>0.5317505676390741</c:v>
                </c:pt>
                <c:pt idx="113">
                  <c:v>0.3883320770663188</c:v>
                </c:pt>
                <c:pt idx="114">
                  <c:v>0.3936385697558502</c:v>
                </c:pt>
                <c:pt idx="115">
                  <c:v>0.4332782955333543</c:v>
                </c:pt>
                <c:pt idx="116">
                  <c:v>0.23838415450033779</c:v>
                </c:pt>
                <c:pt idx="117">
                  <c:v>0.2995717338704549</c:v>
                </c:pt>
                <c:pt idx="118">
                  <c:v>0.06881042386134739</c:v>
                </c:pt>
                <c:pt idx="119">
                  <c:v>0.15703258558140654</c:v>
                </c:pt>
                <c:pt idx="120">
                  <c:v>-0.10614667950317624</c:v>
                </c:pt>
                <c:pt idx="121">
                  <c:v>-0.45262571364806226</c:v>
                </c:pt>
                <c:pt idx="122">
                  <c:v>-0.48188673658167525</c:v>
                </c:pt>
                <c:pt idx="123">
                  <c:v>0.016171883313190527</c:v>
                </c:pt>
                <c:pt idx="124">
                  <c:v>0.32607233222132104</c:v>
                </c:pt>
                <c:pt idx="125">
                  <c:v>0.12297915797077952</c:v>
                </c:pt>
                <c:pt idx="126">
                  <c:v>0.28087771204281653</c:v>
                </c:pt>
                <c:pt idx="127">
                  <c:v>0.2476312718983551</c:v>
                </c:pt>
                <c:pt idx="128">
                  <c:v>0.47181626261165865</c:v>
                </c:pt>
                <c:pt idx="129">
                  <c:v>1.160612322413702</c:v>
                </c:pt>
                <c:pt idx="130">
                  <c:v>1.2694589364920899</c:v>
                </c:pt>
                <c:pt idx="131">
                  <c:v>1.4889547947305268</c:v>
                </c:pt>
                <c:pt idx="132">
                  <c:v>1.7278000062371008</c:v>
                </c:pt>
                <c:pt idx="133">
                  <c:v>1.1621882582683218</c:v>
                </c:pt>
                <c:pt idx="134">
                  <c:v>1.139227893943512</c:v>
                </c:pt>
                <c:pt idx="135">
                  <c:v>1.3618519695173066</c:v>
                </c:pt>
                <c:pt idx="136">
                  <c:v>1.2583435526592845</c:v>
                </c:pt>
                <c:pt idx="137">
                  <c:v>1.232352019398204</c:v>
                </c:pt>
                <c:pt idx="138">
                  <c:v>0.9439640663636593</c:v>
                </c:pt>
                <c:pt idx="139">
                  <c:v>0.5475690257328645</c:v>
                </c:pt>
                <c:pt idx="140">
                  <c:v>0.7448895280309094</c:v>
                </c:pt>
                <c:pt idx="141">
                  <c:v>0.46992707627937547</c:v>
                </c:pt>
                <c:pt idx="142">
                  <c:v>0.006666493081055158</c:v>
                </c:pt>
                <c:pt idx="143">
                  <c:v>0.34233231891828986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data!$E$4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data!$C$5:$C$148</c:f>
              <c:numCache>
                <c:ptCount val="144"/>
                <c:pt idx="0">
                  <c:v>1971</c:v>
                </c:pt>
                <c:pt idx="1">
                  <c:v>1971</c:v>
                </c:pt>
                <c:pt idx="2">
                  <c:v>1971</c:v>
                </c:pt>
                <c:pt idx="3">
                  <c:v>1971</c:v>
                </c:pt>
                <c:pt idx="4">
                  <c:v>1972</c:v>
                </c:pt>
                <c:pt idx="5">
                  <c:v>1972</c:v>
                </c:pt>
                <c:pt idx="6">
                  <c:v>1972</c:v>
                </c:pt>
                <c:pt idx="7">
                  <c:v>1972</c:v>
                </c:pt>
                <c:pt idx="8">
                  <c:v>1973</c:v>
                </c:pt>
                <c:pt idx="9">
                  <c:v>1973</c:v>
                </c:pt>
                <c:pt idx="10">
                  <c:v>1973</c:v>
                </c:pt>
                <c:pt idx="11">
                  <c:v>1973</c:v>
                </c:pt>
                <c:pt idx="12">
                  <c:v>1974</c:v>
                </c:pt>
                <c:pt idx="13">
                  <c:v>1974</c:v>
                </c:pt>
                <c:pt idx="14">
                  <c:v>1974</c:v>
                </c:pt>
                <c:pt idx="15">
                  <c:v>1974</c:v>
                </c:pt>
                <c:pt idx="16">
                  <c:v>1975</c:v>
                </c:pt>
                <c:pt idx="17">
                  <c:v>1975</c:v>
                </c:pt>
                <c:pt idx="18">
                  <c:v>1975</c:v>
                </c:pt>
                <c:pt idx="19">
                  <c:v>1975</c:v>
                </c:pt>
                <c:pt idx="20">
                  <c:v>1976</c:v>
                </c:pt>
                <c:pt idx="21">
                  <c:v>1976</c:v>
                </c:pt>
                <c:pt idx="22">
                  <c:v>1976</c:v>
                </c:pt>
                <c:pt idx="23">
                  <c:v>1976</c:v>
                </c:pt>
                <c:pt idx="24">
                  <c:v>1977</c:v>
                </c:pt>
                <c:pt idx="25">
                  <c:v>1977</c:v>
                </c:pt>
                <c:pt idx="26">
                  <c:v>1977</c:v>
                </c:pt>
                <c:pt idx="27">
                  <c:v>1977</c:v>
                </c:pt>
                <c:pt idx="28">
                  <c:v>1978</c:v>
                </c:pt>
                <c:pt idx="29">
                  <c:v>1978</c:v>
                </c:pt>
                <c:pt idx="30">
                  <c:v>1978</c:v>
                </c:pt>
                <c:pt idx="31">
                  <c:v>1978</c:v>
                </c:pt>
                <c:pt idx="32">
                  <c:v>1979</c:v>
                </c:pt>
                <c:pt idx="33">
                  <c:v>1979</c:v>
                </c:pt>
                <c:pt idx="34">
                  <c:v>1979</c:v>
                </c:pt>
                <c:pt idx="35">
                  <c:v>1979</c:v>
                </c:pt>
                <c:pt idx="36">
                  <c:v>1980</c:v>
                </c:pt>
                <c:pt idx="37">
                  <c:v>1980</c:v>
                </c:pt>
                <c:pt idx="38">
                  <c:v>1980</c:v>
                </c:pt>
                <c:pt idx="39">
                  <c:v>1980</c:v>
                </c:pt>
                <c:pt idx="40">
                  <c:v>1981</c:v>
                </c:pt>
                <c:pt idx="41">
                  <c:v>1981</c:v>
                </c:pt>
                <c:pt idx="42">
                  <c:v>1981</c:v>
                </c:pt>
                <c:pt idx="43">
                  <c:v>1981</c:v>
                </c:pt>
                <c:pt idx="44">
                  <c:v>1982</c:v>
                </c:pt>
                <c:pt idx="45">
                  <c:v>1982</c:v>
                </c:pt>
                <c:pt idx="46">
                  <c:v>1982</c:v>
                </c:pt>
                <c:pt idx="47">
                  <c:v>1982</c:v>
                </c:pt>
                <c:pt idx="48">
                  <c:v>1983</c:v>
                </c:pt>
                <c:pt idx="49">
                  <c:v>1983</c:v>
                </c:pt>
                <c:pt idx="50">
                  <c:v>1983</c:v>
                </c:pt>
                <c:pt idx="51">
                  <c:v>1983</c:v>
                </c:pt>
                <c:pt idx="52">
                  <c:v>1984</c:v>
                </c:pt>
                <c:pt idx="53">
                  <c:v>1984</c:v>
                </c:pt>
                <c:pt idx="54">
                  <c:v>1984</c:v>
                </c:pt>
                <c:pt idx="55">
                  <c:v>1984</c:v>
                </c:pt>
                <c:pt idx="56">
                  <c:v>1985</c:v>
                </c:pt>
                <c:pt idx="57">
                  <c:v>1985</c:v>
                </c:pt>
                <c:pt idx="58">
                  <c:v>1985</c:v>
                </c:pt>
                <c:pt idx="59">
                  <c:v>1985</c:v>
                </c:pt>
                <c:pt idx="60">
                  <c:v>1986</c:v>
                </c:pt>
                <c:pt idx="61">
                  <c:v>1986</c:v>
                </c:pt>
                <c:pt idx="62">
                  <c:v>1986</c:v>
                </c:pt>
                <c:pt idx="63">
                  <c:v>1986</c:v>
                </c:pt>
                <c:pt idx="64">
                  <c:v>1987</c:v>
                </c:pt>
                <c:pt idx="65">
                  <c:v>1987</c:v>
                </c:pt>
                <c:pt idx="66">
                  <c:v>1987</c:v>
                </c:pt>
                <c:pt idx="67">
                  <c:v>1987</c:v>
                </c:pt>
                <c:pt idx="68">
                  <c:v>1988</c:v>
                </c:pt>
                <c:pt idx="69">
                  <c:v>1988</c:v>
                </c:pt>
                <c:pt idx="70">
                  <c:v>1988</c:v>
                </c:pt>
                <c:pt idx="71">
                  <c:v>1988</c:v>
                </c:pt>
                <c:pt idx="72">
                  <c:v>1989</c:v>
                </c:pt>
                <c:pt idx="73">
                  <c:v>1989</c:v>
                </c:pt>
                <c:pt idx="74">
                  <c:v>1989</c:v>
                </c:pt>
                <c:pt idx="75">
                  <c:v>1989</c:v>
                </c:pt>
                <c:pt idx="76">
                  <c:v>1990</c:v>
                </c:pt>
                <c:pt idx="77">
                  <c:v>1990</c:v>
                </c:pt>
                <c:pt idx="78">
                  <c:v>1990</c:v>
                </c:pt>
                <c:pt idx="79">
                  <c:v>1990</c:v>
                </c:pt>
                <c:pt idx="80">
                  <c:v>1991</c:v>
                </c:pt>
                <c:pt idx="81">
                  <c:v>1991</c:v>
                </c:pt>
                <c:pt idx="82">
                  <c:v>1991</c:v>
                </c:pt>
                <c:pt idx="83">
                  <c:v>1991</c:v>
                </c:pt>
                <c:pt idx="84">
                  <c:v>1992</c:v>
                </c:pt>
                <c:pt idx="85">
                  <c:v>1992</c:v>
                </c:pt>
                <c:pt idx="86">
                  <c:v>1992</c:v>
                </c:pt>
                <c:pt idx="87">
                  <c:v>1992</c:v>
                </c:pt>
                <c:pt idx="88">
                  <c:v>1993</c:v>
                </c:pt>
                <c:pt idx="89">
                  <c:v>1993</c:v>
                </c:pt>
                <c:pt idx="90">
                  <c:v>1993</c:v>
                </c:pt>
                <c:pt idx="91">
                  <c:v>1993</c:v>
                </c:pt>
                <c:pt idx="92">
                  <c:v>1994</c:v>
                </c:pt>
                <c:pt idx="93">
                  <c:v>1994</c:v>
                </c:pt>
                <c:pt idx="94">
                  <c:v>1994</c:v>
                </c:pt>
                <c:pt idx="95">
                  <c:v>1994</c:v>
                </c:pt>
                <c:pt idx="96">
                  <c:v>1995</c:v>
                </c:pt>
                <c:pt idx="97">
                  <c:v>1995</c:v>
                </c:pt>
                <c:pt idx="98">
                  <c:v>1995</c:v>
                </c:pt>
                <c:pt idx="99">
                  <c:v>1995</c:v>
                </c:pt>
                <c:pt idx="100">
                  <c:v>1996</c:v>
                </c:pt>
                <c:pt idx="101">
                  <c:v>1996</c:v>
                </c:pt>
                <c:pt idx="102">
                  <c:v>1996</c:v>
                </c:pt>
                <c:pt idx="103">
                  <c:v>1996</c:v>
                </c:pt>
                <c:pt idx="104">
                  <c:v>1997</c:v>
                </c:pt>
                <c:pt idx="105">
                  <c:v>1997</c:v>
                </c:pt>
                <c:pt idx="106">
                  <c:v>1997</c:v>
                </c:pt>
                <c:pt idx="107">
                  <c:v>1997</c:v>
                </c:pt>
                <c:pt idx="108">
                  <c:v>1998</c:v>
                </c:pt>
                <c:pt idx="109">
                  <c:v>1998</c:v>
                </c:pt>
                <c:pt idx="110">
                  <c:v>1998</c:v>
                </c:pt>
                <c:pt idx="111">
                  <c:v>1998</c:v>
                </c:pt>
                <c:pt idx="112">
                  <c:v>1999</c:v>
                </c:pt>
                <c:pt idx="113">
                  <c:v>1999</c:v>
                </c:pt>
                <c:pt idx="114">
                  <c:v>1999</c:v>
                </c:pt>
                <c:pt idx="115">
                  <c:v>1999</c:v>
                </c:pt>
                <c:pt idx="116">
                  <c:v>2000</c:v>
                </c:pt>
                <c:pt idx="117">
                  <c:v>2000</c:v>
                </c:pt>
                <c:pt idx="118">
                  <c:v>2000</c:v>
                </c:pt>
                <c:pt idx="119">
                  <c:v>2000</c:v>
                </c:pt>
                <c:pt idx="120">
                  <c:v>2001</c:v>
                </c:pt>
                <c:pt idx="121">
                  <c:v>2001</c:v>
                </c:pt>
                <c:pt idx="122">
                  <c:v>2001</c:v>
                </c:pt>
                <c:pt idx="123">
                  <c:v>2001</c:v>
                </c:pt>
                <c:pt idx="124">
                  <c:v>2002</c:v>
                </c:pt>
                <c:pt idx="125">
                  <c:v>2002</c:v>
                </c:pt>
                <c:pt idx="126">
                  <c:v>2002</c:v>
                </c:pt>
                <c:pt idx="127">
                  <c:v>2002</c:v>
                </c:pt>
                <c:pt idx="128">
                  <c:v>2003</c:v>
                </c:pt>
                <c:pt idx="129">
                  <c:v>2003</c:v>
                </c:pt>
                <c:pt idx="130">
                  <c:v>2003</c:v>
                </c:pt>
                <c:pt idx="131">
                  <c:v>2003</c:v>
                </c:pt>
                <c:pt idx="132">
                  <c:v>2004</c:v>
                </c:pt>
                <c:pt idx="133">
                  <c:v>2004</c:v>
                </c:pt>
                <c:pt idx="134">
                  <c:v>2004</c:v>
                </c:pt>
                <c:pt idx="135">
                  <c:v>2004</c:v>
                </c:pt>
                <c:pt idx="136">
                  <c:v>2005</c:v>
                </c:pt>
                <c:pt idx="137">
                  <c:v>2005</c:v>
                </c:pt>
                <c:pt idx="138">
                  <c:v>2005</c:v>
                </c:pt>
                <c:pt idx="139">
                  <c:v>2005</c:v>
                </c:pt>
                <c:pt idx="140">
                  <c:v>2006</c:v>
                </c:pt>
                <c:pt idx="141">
                  <c:v>2006</c:v>
                </c:pt>
                <c:pt idx="142">
                  <c:v>2006</c:v>
                </c:pt>
                <c:pt idx="143">
                  <c:v>2006</c:v>
                </c:pt>
              </c:numCache>
            </c:numRef>
          </c:cat>
          <c:val>
            <c:numRef>
              <c:f>data!$E$5:$E$148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12680836"/>
        <c:axId val="47018661"/>
      </c:lineChart>
      <c:catAx>
        <c:axId val="1268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18661"/>
        <c:crossesAt val="-8"/>
        <c:auto val="1"/>
        <c:lblOffset val="100"/>
        <c:tickLblSkip val="20"/>
        <c:tickMarkSkip val="20"/>
        <c:noMultiLvlLbl val="0"/>
      </c:catAx>
      <c:valAx>
        <c:axId val="4701866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80836"/>
        <c:crossesAt val="1"/>
        <c:crossBetween val="midCat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7, panel b 
Forecasts Versus Pre-Benchmark Actuals
SPF: 1982:Q1 to 2004:Q2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3"/>
          <c:w val="0.9585"/>
          <c:h val="0.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data!$B$49:$B$138</c:f>
              <c:numCache>
                <c:ptCount val="90"/>
                <c:pt idx="0">
                  <c:v>7.019704433497531</c:v>
                </c:pt>
                <c:pt idx="1">
                  <c:v>6.237769080234834</c:v>
                </c:pt>
                <c:pt idx="2">
                  <c:v>5.873925501432664</c:v>
                </c:pt>
                <c:pt idx="3">
                  <c:v>5.589767882520147</c:v>
                </c:pt>
                <c:pt idx="4">
                  <c:v>5.001173984503415</c:v>
                </c:pt>
                <c:pt idx="5">
                  <c:v>4.823747680890533</c:v>
                </c:pt>
                <c:pt idx="6">
                  <c:v>4.949355432780855</c:v>
                </c:pt>
                <c:pt idx="7">
                  <c:v>5.532693187014193</c:v>
                </c:pt>
                <c:pt idx="8">
                  <c:v>4.977375565610864</c:v>
                </c:pt>
                <c:pt idx="9">
                  <c:v>5.3811659192825045</c:v>
                </c:pt>
                <c:pt idx="10">
                  <c:v>4.745989304812848</c:v>
                </c:pt>
                <c:pt idx="11">
                  <c:v>4.413062665489842</c:v>
                </c:pt>
                <c:pt idx="12">
                  <c:v>3.992979376919692</c:v>
                </c:pt>
                <c:pt idx="13">
                  <c:v>4.329004329004338</c:v>
                </c:pt>
                <c:pt idx="14">
                  <c:v>4.2132416165090225</c:v>
                </c:pt>
                <c:pt idx="15">
                  <c:v>3.9743589743589824</c:v>
                </c:pt>
                <c:pt idx="16">
                  <c:v>3.3333333333333215</c:v>
                </c:pt>
                <c:pt idx="17">
                  <c:v>3.1523642732048884</c:v>
                </c:pt>
                <c:pt idx="18">
                  <c:v>2.615518744550993</c:v>
                </c:pt>
                <c:pt idx="19">
                  <c:v>3.111495246326701</c:v>
                </c:pt>
                <c:pt idx="20">
                  <c:v>3.70370370370372</c:v>
                </c:pt>
                <c:pt idx="21">
                  <c:v>3.918228279386704</c:v>
                </c:pt>
                <c:pt idx="22">
                  <c:v>4.142011834319526</c:v>
                </c:pt>
                <c:pt idx="23">
                  <c:v>3.6195286195286114</c:v>
                </c:pt>
                <c:pt idx="24">
                  <c:v>3.760969494358535</c:v>
                </c:pt>
                <c:pt idx="25">
                  <c:v>3.9435450394354588</c:v>
                </c:pt>
                <c:pt idx="26">
                  <c:v>4.1837571780147575</c:v>
                </c:pt>
                <c:pt idx="27">
                  <c:v>4.3689320388349495</c:v>
                </c:pt>
                <c:pt idx="28">
                  <c:v>4.556354916067162</c:v>
                </c:pt>
                <c:pt idx="29">
                  <c:v>4.577742699289655</c:v>
                </c:pt>
                <c:pt idx="30">
                  <c:v>4.320502749410848</c:v>
                </c:pt>
                <c:pt idx="31">
                  <c:v>3.984375</c:v>
                </c:pt>
                <c:pt idx="32">
                  <c:v>4.021655065738594</c:v>
                </c:pt>
                <c:pt idx="33">
                  <c:v>3.8167938931297662</c:v>
                </c:pt>
                <c:pt idx="34">
                  <c:v>4.383975812547236</c:v>
                </c:pt>
                <c:pt idx="35">
                  <c:v>4.264870931537579</c:v>
                </c:pt>
                <c:pt idx="36">
                  <c:v>3.643122676579935</c:v>
                </c:pt>
                <c:pt idx="37">
                  <c:v>3.3823529411764586</c:v>
                </c:pt>
                <c:pt idx="38">
                  <c:v>3.352769679300316</c:v>
                </c:pt>
                <c:pt idx="39">
                  <c:v>3.1930333817126177</c:v>
                </c:pt>
                <c:pt idx="40">
                  <c:v>3.2421052631578906</c:v>
                </c:pt>
                <c:pt idx="41">
                  <c:v>3.108288770053469</c:v>
                </c:pt>
                <c:pt idx="42">
                  <c:v>2.78831875928065</c:v>
                </c:pt>
                <c:pt idx="43">
                  <c:v>2.704918032786874</c:v>
                </c:pt>
                <c:pt idx="44">
                  <c:v>2.7827648114901127</c:v>
                </c:pt>
                <c:pt idx="45">
                  <c:v>2.7562237310055027</c:v>
                </c:pt>
                <c:pt idx="46">
                  <c:v>3.0522088353413857</c:v>
                </c:pt>
                <c:pt idx="47">
                  <c:v>2.8332003192338417</c:v>
                </c:pt>
                <c:pt idx="48">
                  <c:v>2.767175572519087</c:v>
                </c:pt>
                <c:pt idx="49">
                  <c:v>2.892366050260775</c:v>
                </c:pt>
                <c:pt idx="50">
                  <c:v>3.0520504731861076</c:v>
                </c:pt>
                <c:pt idx="51">
                  <c:v>3.102906520031423</c:v>
                </c:pt>
                <c:pt idx="52">
                  <c:v>2.8928850664581507</c:v>
                </c:pt>
                <c:pt idx="53">
                  <c:v>2.9338521400778195</c:v>
                </c:pt>
                <c:pt idx="54">
                  <c:v>2.5700753164065615</c:v>
                </c:pt>
                <c:pt idx="55">
                  <c:v>2.3497479643272534</c:v>
                </c:pt>
                <c:pt idx="56">
                  <c:v>2.3632866172025313</c:v>
                </c:pt>
                <c:pt idx="57">
                  <c:v>2.502274795268433</c:v>
                </c:pt>
                <c:pt idx="58">
                  <c:v>2.5022665457842264</c:v>
                </c:pt>
                <c:pt idx="59">
                  <c:v>2.5654923215898906</c:v>
                </c:pt>
                <c:pt idx="60">
                  <c:v>2.5786163522012684</c:v>
                </c:pt>
                <c:pt idx="61">
                  <c:v>2.4185631414547215</c:v>
                </c:pt>
                <c:pt idx="62">
                  <c:v>2.448327863035571</c:v>
                </c:pt>
                <c:pt idx="63">
                  <c:v>2.29681978798586</c:v>
                </c:pt>
                <c:pt idx="64">
                  <c:v>2.234735175083591</c:v>
                </c:pt>
                <c:pt idx="65">
                  <c:v>2.048351648351643</c:v>
                </c:pt>
                <c:pt idx="66">
                  <c:v>2.037201062887517</c:v>
                </c:pt>
                <c:pt idx="67">
                  <c:v>1.8462897526501765</c:v>
                </c:pt>
                <c:pt idx="68">
                  <c:v>1.5428017279379258</c:v>
                </c:pt>
                <c:pt idx="69">
                  <c:v>1.7395888244596813</c:v>
                </c:pt>
                <c:pt idx="70">
                  <c:v>1.87013894957615</c:v>
                </c:pt>
                <c:pt idx="71">
                  <c:v>1.8129770992366456</c:v>
                </c:pt>
                <c:pt idx="72">
                  <c:v>1.992409867172662</c:v>
                </c:pt>
                <c:pt idx="73">
                  <c:v>2.215962441314545</c:v>
                </c:pt>
                <c:pt idx="74">
                  <c:v>2.3743016759776525</c:v>
                </c:pt>
                <c:pt idx="75">
                  <c:v>2.2613531047265933</c:v>
                </c:pt>
                <c:pt idx="76">
                  <c:v>2.121771217712176</c:v>
                </c:pt>
                <c:pt idx="77">
                  <c:v>2.0695970695970622</c:v>
                </c:pt>
                <c:pt idx="78">
                  <c:v>2.0954810495626752</c:v>
                </c:pt>
                <c:pt idx="79">
                  <c:v>1.7332123411978095</c:v>
                </c:pt>
                <c:pt idx="80">
                  <c:v>1.787821036391679</c:v>
                </c:pt>
                <c:pt idx="81">
                  <c:v>1.9281252828822204</c:v>
                </c:pt>
                <c:pt idx="82">
                  <c:v>1.8935978358881833</c:v>
                </c:pt>
                <c:pt idx="83">
                  <c:v>1.9234226136976451</c:v>
                </c:pt>
                <c:pt idx="84">
                  <c:v>1.8337955094373415</c:v>
                </c:pt>
                <c:pt idx="85">
                  <c:v>1.770305132995298</c:v>
                </c:pt>
                <c:pt idx="86">
                  <c:v>1.72352523098791</c:v>
                </c:pt>
                <c:pt idx="87">
                  <c:v>1.7506631299734732</c:v>
                </c:pt>
                <c:pt idx="88">
                  <c:v>1.567633530460899</c:v>
                </c:pt>
                <c:pt idx="89">
                  <c:v>1.8327286259186781</c:v>
                </c:pt>
              </c:numCache>
            </c:numRef>
          </c:xVal>
          <c:yVal>
            <c:numRef>
              <c:f>data!$K$49:$K$138</c:f>
              <c:numCache>
                <c:ptCount val="90"/>
                <c:pt idx="0">
                  <c:v>4.356748554779</c:v>
                </c:pt>
                <c:pt idx="1">
                  <c:v>3.622235719754</c:v>
                </c:pt>
                <c:pt idx="2">
                  <c:v>3.528794141002</c:v>
                </c:pt>
                <c:pt idx="3">
                  <c:v>3.76916980165</c:v>
                </c:pt>
                <c:pt idx="4">
                  <c:v>3.624245644807</c:v>
                </c:pt>
                <c:pt idx="5">
                  <c:v>3.800532226653</c:v>
                </c:pt>
                <c:pt idx="6">
                  <c:v>4.023784753167</c:v>
                </c:pt>
                <c:pt idx="7">
                  <c:v>3.618835159524</c:v>
                </c:pt>
                <c:pt idx="8">
                  <c:v>3.850182371525</c:v>
                </c:pt>
                <c:pt idx="9">
                  <c:v>3.662107923395</c:v>
                </c:pt>
                <c:pt idx="10">
                  <c:v>3.503895266874</c:v>
                </c:pt>
                <c:pt idx="11">
                  <c:v>2.944784134217</c:v>
                </c:pt>
                <c:pt idx="12">
                  <c:v>2.403213311985</c:v>
                </c:pt>
                <c:pt idx="13">
                  <c:v>2.421616200596</c:v>
                </c:pt>
                <c:pt idx="14">
                  <c:v>2.929066258873</c:v>
                </c:pt>
                <c:pt idx="15">
                  <c:v>2.615696671216</c:v>
                </c:pt>
                <c:pt idx="16">
                  <c:v>3.360152176341</c:v>
                </c:pt>
                <c:pt idx="17">
                  <c:v>3.372708464567</c:v>
                </c:pt>
                <c:pt idx="18">
                  <c:v>2.952963850761</c:v>
                </c:pt>
                <c:pt idx="19">
                  <c:v>2.990518559543</c:v>
                </c:pt>
                <c:pt idx="20">
                  <c:v>2.7041141356</c:v>
                </c:pt>
                <c:pt idx="21">
                  <c:v>3.042942929996</c:v>
                </c:pt>
                <c:pt idx="22">
                  <c:v>3.404227202325</c:v>
                </c:pt>
                <c:pt idx="23">
                  <c:v>4.112795874998</c:v>
                </c:pt>
                <c:pt idx="24">
                  <c:v>4.417131481144</c:v>
                </c:pt>
                <c:pt idx="25">
                  <c:v>4.320212460325</c:v>
                </c:pt>
                <c:pt idx="26">
                  <c:v>4.003591257968</c:v>
                </c:pt>
                <c:pt idx="27">
                  <c:v>3.691352629095</c:v>
                </c:pt>
                <c:pt idx="28">
                  <c:v>3.979369304447</c:v>
                </c:pt>
                <c:pt idx="29">
                  <c:v>4.118665855534</c:v>
                </c:pt>
                <c:pt idx="30">
                  <c:v>4.251239347544</c:v>
                </c:pt>
                <c:pt idx="31">
                  <c:v>3.991417720588</c:v>
                </c:pt>
                <c:pt idx="32">
                  <c:v>4.05573173694</c:v>
                </c:pt>
                <c:pt idx="33">
                  <c:v>4.012749701758</c:v>
                </c:pt>
                <c:pt idx="34">
                  <c:v>3.500143848752</c:v>
                </c:pt>
                <c:pt idx="35">
                  <c:v>3.261011965585</c:v>
                </c:pt>
                <c:pt idx="36">
                  <c:v>2.98545254437</c:v>
                </c:pt>
                <c:pt idx="37">
                  <c:v>2.967597566913</c:v>
                </c:pt>
                <c:pt idx="38">
                  <c:v>2.60006396048</c:v>
                </c:pt>
                <c:pt idx="39">
                  <c:v>2.646223601643</c:v>
                </c:pt>
                <c:pt idx="40">
                  <c:v>2.483441555762</c:v>
                </c:pt>
                <c:pt idx="41">
                  <c:v>2.239988944231</c:v>
                </c:pt>
                <c:pt idx="42">
                  <c:v>2.17353307788</c:v>
                </c:pt>
                <c:pt idx="43">
                  <c:v>1.839973203533</c:v>
                </c:pt>
                <c:pt idx="44">
                  <c:v>1.709603328777</c:v>
                </c:pt>
                <c:pt idx="45">
                  <c:v>2.020164997877</c:v>
                </c:pt>
                <c:pt idx="46">
                  <c:v>2.272020287803</c:v>
                </c:pt>
                <c:pt idx="47">
                  <c:v>2.241119707649</c:v>
                </c:pt>
                <c:pt idx="48">
                  <c:v>2.070201183225</c:v>
                </c:pt>
                <c:pt idx="49">
                  <c:v>1.757668159614</c:v>
                </c:pt>
                <c:pt idx="50">
                  <c:v>1.378976012812</c:v>
                </c:pt>
                <c:pt idx="51">
                  <c:v>2.100479867259</c:v>
                </c:pt>
                <c:pt idx="52">
                  <c:v>2.028388063897</c:v>
                </c:pt>
                <c:pt idx="53">
                  <c:v>1.881427199582</c:v>
                </c:pt>
                <c:pt idx="54">
                  <c:v>1.869002765456</c:v>
                </c:pt>
                <c:pt idx="55">
                  <c:v>1.768252707781</c:v>
                </c:pt>
                <c:pt idx="56">
                  <c:v>1.897153351699</c:v>
                </c:pt>
                <c:pt idx="57">
                  <c:v>1.985779258215</c:v>
                </c:pt>
                <c:pt idx="58">
                  <c:v>1.821958240717</c:v>
                </c:pt>
                <c:pt idx="59">
                  <c:v>1.703050429165</c:v>
                </c:pt>
                <c:pt idx="60">
                  <c:v>1.229205342177</c:v>
                </c:pt>
                <c:pt idx="61">
                  <c:v>1.007653862374</c:v>
                </c:pt>
                <c:pt idx="62">
                  <c:v>0.964463371864</c:v>
                </c:pt>
                <c:pt idx="63">
                  <c:v>0.882318830236</c:v>
                </c:pt>
                <c:pt idx="64">
                  <c:v>1.068280957892</c:v>
                </c:pt>
                <c:pt idx="65">
                  <c:v>1.252553966421</c:v>
                </c:pt>
                <c:pt idx="66">
                  <c:v>1.412265428516</c:v>
                </c:pt>
                <c:pt idx="67">
                  <c:v>1.562801466332</c:v>
                </c:pt>
                <c:pt idx="68">
                  <c:v>1.882443334614</c:v>
                </c:pt>
                <c:pt idx="69">
                  <c:v>2.076157673173</c:v>
                </c:pt>
                <c:pt idx="70">
                  <c:v>2.184280808852</c:v>
                </c:pt>
                <c:pt idx="71">
                  <c:v>2.279635258359</c:v>
                </c:pt>
                <c:pt idx="72">
                  <c:v>2.432126696833</c:v>
                </c:pt>
                <c:pt idx="73">
                  <c:v>2.465085762489</c:v>
                </c:pt>
                <c:pt idx="74">
                  <c:v>2.604312517502</c:v>
                </c:pt>
                <c:pt idx="75">
                  <c:v>1.950222882615</c:v>
                </c:pt>
                <c:pt idx="76">
                  <c:v>1.362046751334</c:v>
                </c:pt>
                <c:pt idx="77">
                  <c:v>1.061105012806</c:v>
                </c:pt>
                <c:pt idx="78">
                  <c:v>0.764192139738</c:v>
                </c:pt>
                <c:pt idx="79">
                  <c:v>1.339041719803</c:v>
                </c:pt>
                <c:pt idx="80">
                  <c:v>1.597966224805</c:v>
                </c:pt>
                <c:pt idx="81">
                  <c:v>1.538740043447</c:v>
                </c:pt>
                <c:pt idx="82">
                  <c:v>1.724449259661</c:v>
                </c:pt>
                <c:pt idx="83">
                  <c:v>2.171053885596</c:v>
                </c:pt>
                <c:pt idx="84">
                  <c:v>2.305611772049</c:v>
                </c:pt>
                <c:pt idx="85">
                  <c:v>2.930917455409</c:v>
                </c:pt>
                <c:pt idx="86">
                  <c:v>2.99298416748</c:v>
                </c:pt>
                <c:pt idx="87">
                  <c:v>3.239617924704</c:v>
                </c:pt>
                <c:pt idx="88">
                  <c:v>3.295433536698</c:v>
                </c:pt>
                <c:pt idx="89">
                  <c:v>2.994916884187</c:v>
                </c:pt>
              </c:numCache>
            </c:numRef>
          </c:yVal>
          <c:smooth val="0"/>
        </c:ser>
        <c:axId val="31490132"/>
        <c:axId val="14975733"/>
      </c:scatterChart>
      <c:valAx>
        <c:axId val="31490132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Forecast (percent)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975733"/>
        <c:crosses val="autoZero"/>
        <c:crossBetween val="midCat"/>
        <c:dispUnits/>
      </c:valAx>
      <c:valAx>
        <c:axId val="14975733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Actual (percent)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149013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133"/>
          <c:w val="0.859"/>
          <c:h val="0.434"/>
        </c:manualLayout>
      </c:layout>
      <c:lineChart>
        <c:grouping val="standard"/>
        <c:varyColors val="0"/>
        <c:ser>
          <c:idx val="0"/>
          <c:order val="0"/>
          <c:tx>
            <c:v>forecast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data!$C$5:$C$148</c:f>
              <c:numCache>
                <c:ptCount val="144"/>
                <c:pt idx="0">
                  <c:v>1971</c:v>
                </c:pt>
                <c:pt idx="1">
                  <c:v>1971</c:v>
                </c:pt>
                <c:pt idx="2">
                  <c:v>1971</c:v>
                </c:pt>
                <c:pt idx="3">
                  <c:v>1971</c:v>
                </c:pt>
                <c:pt idx="4">
                  <c:v>1972</c:v>
                </c:pt>
                <c:pt idx="5">
                  <c:v>1972</c:v>
                </c:pt>
                <c:pt idx="6">
                  <c:v>1972</c:v>
                </c:pt>
                <c:pt idx="7">
                  <c:v>1972</c:v>
                </c:pt>
                <c:pt idx="8">
                  <c:v>1973</c:v>
                </c:pt>
                <c:pt idx="9">
                  <c:v>1973</c:v>
                </c:pt>
                <c:pt idx="10">
                  <c:v>1973</c:v>
                </c:pt>
                <c:pt idx="11">
                  <c:v>1973</c:v>
                </c:pt>
                <c:pt idx="12">
                  <c:v>1974</c:v>
                </c:pt>
                <c:pt idx="13">
                  <c:v>1974</c:v>
                </c:pt>
                <c:pt idx="14">
                  <c:v>1974</c:v>
                </c:pt>
                <c:pt idx="15">
                  <c:v>1974</c:v>
                </c:pt>
                <c:pt idx="16">
                  <c:v>1975</c:v>
                </c:pt>
                <c:pt idx="17">
                  <c:v>1975</c:v>
                </c:pt>
                <c:pt idx="18">
                  <c:v>1975</c:v>
                </c:pt>
                <c:pt idx="19">
                  <c:v>1975</c:v>
                </c:pt>
                <c:pt idx="20">
                  <c:v>1976</c:v>
                </c:pt>
                <c:pt idx="21">
                  <c:v>1976</c:v>
                </c:pt>
                <c:pt idx="22">
                  <c:v>1976</c:v>
                </c:pt>
                <c:pt idx="23">
                  <c:v>1976</c:v>
                </c:pt>
                <c:pt idx="24">
                  <c:v>1977</c:v>
                </c:pt>
                <c:pt idx="25">
                  <c:v>1977</c:v>
                </c:pt>
                <c:pt idx="26">
                  <c:v>1977</c:v>
                </c:pt>
                <c:pt idx="27">
                  <c:v>1977</c:v>
                </c:pt>
                <c:pt idx="28">
                  <c:v>1978</c:v>
                </c:pt>
                <c:pt idx="29">
                  <c:v>1978</c:v>
                </c:pt>
                <c:pt idx="30">
                  <c:v>1978</c:v>
                </c:pt>
                <c:pt idx="31">
                  <c:v>1978</c:v>
                </c:pt>
                <c:pt idx="32">
                  <c:v>1979</c:v>
                </c:pt>
                <c:pt idx="33">
                  <c:v>1979</c:v>
                </c:pt>
                <c:pt idx="34">
                  <c:v>1979</c:v>
                </c:pt>
                <c:pt idx="35">
                  <c:v>1979</c:v>
                </c:pt>
                <c:pt idx="36">
                  <c:v>1980</c:v>
                </c:pt>
                <c:pt idx="37">
                  <c:v>1980</c:v>
                </c:pt>
                <c:pt idx="38">
                  <c:v>1980</c:v>
                </c:pt>
                <c:pt idx="39">
                  <c:v>1980</c:v>
                </c:pt>
                <c:pt idx="40">
                  <c:v>1981</c:v>
                </c:pt>
                <c:pt idx="41">
                  <c:v>1981</c:v>
                </c:pt>
                <c:pt idx="42">
                  <c:v>1981</c:v>
                </c:pt>
                <c:pt idx="43">
                  <c:v>1981</c:v>
                </c:pt>
                <c:pt idx="44">
                  <c:v>1982</c:v>
                </c:pt>
                <c:pt idx="45">
                  <c:v>1982</c:v>
                </c:pt>
                <c:pt idx="46">
                  <c:v>1982</c:v>
                </c:pt>
                <c:pt idx="47">
                  <c:v>1982</c:v>
                </c:pt>
                <c:pt idx="48">
                  <c:v>1983</c:v>
                </c:pt>
                <c:pt idx="49">
                  <c:v>1983</c:v>
                </c:pt>
                <c:pt idx="50">
                  <c:v>1983</c:v>
                </c:pt>
                <c:pt idx="51">
                  <c:v>1983</c:v>
                </c:pt>
                <c:pt idx="52">
                  <c:v>1984</c:v>
                </c:pt>
                <c:pt idx="53">
                  <c:v>1984</c:v>
                </c:pt>
                <c:pt idx="54">
                  <c:v>1984</c:v>
                </c:pt>
                <c:pt idx="55">
                  <c:v>1984</c:v>
                </c:pt>
                <c:pt idx="56">
                  <c:v>1985</c:v>
                </c:pt>
                <c:pt idx="57">
                  <c:v>1985</c:v>
                </c:pt>
                <c:pt idx="58">
                  <c:v>1985</c:v>
                </c:pt>
                <c:pt idx="59">
                  <c:v>1985</c:v>
                </c:pt>
                <c:pt idx="60">
                  <c:v>1986</c:v>
                </c:pt>
                <c:pt idx="61">
                  <c:v>1986</c:v>
                </c:pt>
                <c:pt idx="62">
                  <c:v>1986</c:v>
                </c:pt>
                <c:pt idx="63">
                  <c:v>1986</c:v>
                </c:pt>
                <c:pt idx="64">
                  <c:v>1987</c:v>
                </c:pt>
                <c:pt idx="65">
                  <c:v>1987</c:v>
                </c:pt>
                <c:pt idx="66">
                  <c:v>1987</c:v>
                </c:pt>
                <c:pt idx="67">
                  <c:v>1987</c:v>
                </c:pt>
                <c:pt idx="68">
                  <c:v>1988</c:v>
                </c:pt>
                <c:pt idx="69">
                  <c:v>1988</c:v>
                </c:pt>
                <c:pt idx="70">
                  <c:v>1988</c:v>
                </c:pt>
                <c:pt idx="71">
                  <c:v>1988</c:v>
                </c:pt>
                <c:pt idx="72">
                  <c:v>1989</c:v>
                </c:pt>
                <c:pt idx="73">
                  <c:v>1989</c:v>
                </c:pt>
                <c:pt idx="74">
                  <c:v>1989</c:v>
                </c:pt>
                <c:pt idx="75">
                  <c:v>1989</c:v>
                </c:pt>
                <c:pt idx="76">
                  <c:v>1990</c:v>
                </c:pt>
                <c:pt idx="77">
                  <c:v>1990</c:v>
                </c:pt>
                <c:pt idx="78">
                  <c:v>1990</c:v>
                </c:pt>
                <c:pt idx="79">
                  <c:v>1990</c:v>
                </c:pt>
                <c:pt idx="80">
                  <c:v>1991</c:v>
                </c:pt>
                <c:pt idx="81">
                  <c:v>1991</c:v>
                </c:pt>
                <c:pt idx="82">
                  <c:v>1991</c:v>
                </c:pt>
                <c:pt idx="83">
                  <c:v>1991</c:v>
                </c:pt>
                <c:pt idx="84">
                  <c:v>1992</c:v>
                </c:pt>
                <c:pt idx="85">
                  <c:v>1992</c:v>
                </c:pt>
                <c:pt idx="86">
                  <c:v>1992</c:v>
                </c:pt>
                <c:pt idx="87">
                  <c:v>1992</c:v>
                </c:pt>
                <c:pt idx="88">
                  <c:v>1993</c:v>
                </c:pt>
                <c:pt idx="89">
                  <c:v>1993</c:v>
                </c:pt>
                <c:pt idx="90">
                  <c:v>1993</c:v>
                </c:pt>
                <c:pt idx="91">
                  <c:v>1993</c:v>
                </c:pt>
                <c:pt idx="92">
                  <c:v>1994</c:v>
                </c:pt>
                <c:pt idx="93">
                  <c:v>1994</c:v>
                </c:pt>
                <c:pt idx="94">
                  <c:v>1994</c:v>
                </c:pt>
                <c:pt idx="95">
                  <c:v>1994</c:v>
                </c:pt>
                <c:pt idx="96">
                  <c:v>1995</c:v>
                </c:pt>
                <c:pt idx="97">
                  <c:v>1995</c:v>
                </c:pt>
                <c:pt idx="98">
                  <c:v>1995</c:v>
                </c:pt>
                <c:pt idx="99">
                  <c:v>1995</c:v>
                </c:pt>
                <c:pt idx="100">
                  <c:v>1996</c:v>
                </c:pt>
                <c:pt idx="101">
                  <c:v>1996</c:v>
                </c:pt>
                <c:pt idx="102">
                  <c:v>1996</c:v>
                </c:pt>
                <c:pt idx="103">
                  <c:v>1996</c:v>
                </c:pt>
                <c:pt idx="104">
                  <c:v>1997</c:v>
                </c:pt>
                <c:pt idx="105">
                  <c:v>1997</c:v>
                </c:pt>
                <c:pt idx="106">
                  <c:v>1997</c:v>
                </c:pt>
                <c:pt idx="107">
                  <c:v>1997</c:v>
                </c:pt>
                <c:pt idx="108">
                  <c:v>1998</c:v>
                </c:pt>
                <c:pt idx="109">
                  <c:v>1998</c:v>
                </c:pt>
                <c:pt idx="110">
                  <c:v>1998</c:v>
                </c:pt>
                <c:pt idx="111">
                  <c:v>1998</c:v>
                </c:pt>
                <c:pt idx="112">
                  <c:v>1999</c:v>
                </c:pt>
                <c:pt idx="113">
                  <c:v>1999</c:v>
                </c:pt>
                <c:pt idx="114">
                  <c:v>1999</c:v>
                </c:pt>
                <c:pt idx="115">
                  <c:v>1999</c:v>
                </c:pt>
                <c:pt idx="116">
                  <c:v>2000</c:v>
                </c:pt>
                <c:pt idx="117">
                  <c:v>2000</c:v>
                </c:pt>
                <c:pt idx="118">
                  <c:v>2000</c:v>
                </c:pt>
                <c:pt idx="119">
                  <c:v>2000</c:v>
                </c:pt>
                <c:pt idx="120">
                  <c:v>2001</c:v>
                </c:pt>
                <c:pt idx="121">
                  <c:v>2001</c:v>
                </c:pt>
                <c:pt idx="122">
                  <c:v>2001</c:v>
                </c:pt>
                <c:pt idx="123">
                  <c:v>2001</c:v>
                </c:pt>
                <c:pt idx="124">
                  <c:v>2002</c:v>
                </c:pt>
                <c:pt idx="125">
                  <c:v>2002</c:v>
                </c:pt>
                <c:pt idx="126">
                  <c:v>2002</c:v>
                </c:pt>
                <c:pt idx="127">
                  <c:v>2002</c:v>
                </c:pt>
                <c:pt idx="128">
                  <c:v>2003</c:v>
                </c:pt>
                <c:pt idx="129">
                  <c:v>2003</c:v>
                </c:pt>
                <c:pt idx="130">
                  <c:v>2003</c:v>
                </c:pt>
                <c:pt idx="131">
                  <c:v>2003</c:v>
                </c:pt>
                <c:pt idx="132">
                  <c:v>2004</c:v>
                </c:pt>
                <c:pt idx="133">
                  <c:v>2004</c:v>
                </c:pt>
                <c:pt idx="134">
                  <c:v>2004</c:v>
                </c:pt>
                <c:pt idx="135">
                  <c:v>2004</c:v>
                </c:pt>
                <c:pt idx="136">
                  <c:v>2005</c:v>
                </c:pt>
                <c:pt idx="137">
                  <c:v>2005</c:v>
                </c:pt>
                <c:pt idx="138">
                  <c:v>2005</c:v>
                </c:pt>
                <c:pt idx="139">
                  <c:v>2005</c:v>
                </c:pt>
                <c:pt idx="140">
                  <c:v>2006</c:v>
                </c:pt>
                <c:pt idx="141">
                  <c:v>2006</c:v>
                </c:pt>
                <c:pt idx="142">
                  <c:v>2006</c:v>
                </c:pt>
                <c:pt idx="143">
                  <c:v>2006</c:v>
                </c:pt>
              </c:numCache>
            </c:numRef>
          </c:cat>
          <c:val>
            <c:numRef>
              <c:f>data!$B$5:$B$148</c:f>
              <c:numCache>
                <c:ptCount val="144"/>
                <c:pt idx="0">
                  <c:v>3.530259365994226</c:v>
                </c:pt>
                <c:pt idx="1">
                  <c:v>3.416370106761568</c:v>
                </c:pt>
                <c:pt idx="2">
                  <c:v>3.1358885017421567</c:v>
                </c:pt>
                <c:pt idx="3">
                  <c:v>3.419399860432648</c:v>
                </c:pt>
                <c:pt idx="4">
                  <c:v>3.539208882720324</c:v>
                </c:pt>
                <c:pt idx="5">
                  <c:v>3.385772913816698</c:v>
                </c:pt>
                <c:pt idx="6">
                  <c:v>3.612815269256986</c:v>
                </c:pt>
                <c:pt idx="7">
                  <c:v>3.6999321113373895</c:v>
                </c:pt>
                <c:pt idx="8">
                  <c:v>3.7609133646742787</c:v>
                </c:pt>
                <c:pt idx="9">
                  <c:v>3.772336201191284</c:v>
                </c:pt>
                <c:pt idx="10">
                  <c:v>4.099935938500954</c:v>
                </c:pt>
                <c:pt idx="11">
                  <c:v>5.3650793650793505</c:v>
                </c:pt>
                <c:pt idx="12">
                  <c:v>5.652173913043468</c:v>
                </c:pt>
                <c:pt idx="13">
                  <c:v>5.612552806276416</c:v>
                </c:pt>
                <c:pt idx="14">
                  <c:v>7.298262060403982</c:v>
                </c:pt>
                <c:pt idx="15">
                  <c:v>7.681405895691595</c:v>
                </c:pt>
                <c:pt idx="16">
                  <c:v>7.2411894273127775</c:v>
                </c:pt>
                <c:pt idx="17">
                  <c:v>5.591748099891425</c:v>
                </c:pt>
                <c:pt idx="18">
                  <c:v>5.945366898768101</c:v>
                </c:pt>
                <c:pt idx="19">
                  <c:v>6.208718626155885</c:v>
                </c:pt>
                <c:pt idx="20">
                  <c:v>6.18320610687022</c:v>
                </c:pt>
                <c:pt idx="21">
                  <c:v>5.900151285930422</c:v>
                </c:pt>
                <c:pt idx="22">
                  <c:v>6.054977711738485</c:v>
                </c:pt>
                <c:pt idx="23">
                  <c:v>5.728975394785141</c:v>
                </c:pt>
                <c:pt idx="24">
                  <c:v>5.643994211288006</c:v>
                </c:pt>
                <c:pt idx="25">
                  <c:v>6.267806267806253</c:v>
                </c:pt>
                <c:pt idx="26">
                  <c:v>5.89887640449438</c:v>
                </c:pt>
                <c:pt idx="27">
                  <c:v>5.9556786703601095</c:v>
                </c:pt>
                <c:pt idx="28">
                  <c:v>5.904436860068274</c:v>
                </c:pt>
                <c:pt idx="29">
                  <c:v>6.5326633165829096</c:v>
                </c:pt>
                <c:pt idx="30">
                  <c:v>6.905537459283373</c:v>
                </c:pt>
                <c:pt idx="31">
                  <c:v>7.092651757188495</c:v>
                </c:pt>
                <c:pt idx="32">
                  <c:v>7.3262366938008805</c:v>
                </c:pt>
                <c:pt idx="33">
                  <c:v>7.927762473217026</c:v>
                </c:pt>
                <c:pt idx="34">
                  <c:v>8.025059665871126</c:v>
                </c:pt>
                <c:pt idx="35">
                  <c:v>8.187134502923987</c:v>
                </c:pt>
                <c:pt idx="36">
                  <c:v>8.695652173913038</c:v>
                </c:pt>
                <c:pt idx="37">
                  <c:v>8.841634023503087</c:v>
                </c:pt>
                <c:pt idx="38">
                  <c:v>8.933954508084408</c:v>
                </c:pt>
                <c:pt idx="39">
                  <c:v>9.372496662216289</c:v>
                </c:pt>
                <c:pt idx="40">
                  <c:v>9.061918681902736</c:v>
                </c:pt>
                <c:pt idx="41">
                  <c:v>8.678655199374518</c:v>
                </c:pt>
                <c:pt idx="42">
                  <c:v>7.802874743326482</c:v>
                </c:pt>
                <c:pt idx="43">
                  <c:v>7.518796992481214</c:v>
                </c:pt>
                <c:pt idx="44">
                  <c:v>7.019704433497531</c:v>
                </c:pt>
                <c:pt idx="45">
                  <c:v>6.237769080234834</c:v>
                </c:pt>
                <c:pt idx="46">
                  <c:v>5.873925501432664</c:v>
                </c:pt>
                <c:pt idx="47">
                  <c:v>5.589767882520147</c:v>
                </c:pt>
                <c:pt idx="48">
                  <c:v>5.001173984503415</c:v>
                </c:pt>
                <c:pt idx="49">
                  <c:v>4.823747680890533</c:v>
                </c:pt>
                <c:pt idx="50">
                  <c:v>4.949355432780855</c:v>
                </c:pt>
                <c:pt idx="51">
                  <c:v>5.532693187014193</c:v>
                </c:pt>
                <c:pt idx="52">
                  <c:v>4.977375565610864</c:v>
                </c:pt>
                <c:pt idx="53">
                  <c:v>5.3811659192825045</c:v>
                </c:pt>
                <c:pt idx="54">
                  <c:v>4.745989304812848</c:v>
                </c:pt>
                <c:pt idx="55">
                  <c:v>4.413062665489842</c:v>
                </c:pt>
                <c:pt idx="56">
                  <c:v>3.992979376919692</c:v>
                </c:pt>
                <c:pt idx="57">
                  <c:v>4.329004329004338</c:v>
                </c:pt>
                <c:pt idx="58">
                  <c:v>4.2132416165090225</c:v>
                </c:pt>
                <c:pt idx="59">
                  <c:v>3.9743589743589824</c:v>
                </c:pt>
                <c:pt idx="60">
                  <c:v>3.3333333333333215</c:v>
                </c:pt>
                <c:pt idx="61">
                  <c:v>3.1523642732048884</c:v>
                </c:pt>
                <c:pt idx="62">
                  <c:v>2.615518744550993</c:v>
                </c:pt>
                <c:pt idx="63">
                  <c:v>3.111495246326701</c:v>
                </c:pt>
                <c:pt idx="64">
                  <c:v>3.70370370370372</c:v>
                </c:pt>
                <c:pt idx="65">
                  <c:v>3.918228279386704</c:v>
                </c:pt>
                <c:pt idx="66">
                  <c:v>4.142011834319526</c:v>
                </c:pt>
                <c:pt idx="67">
                  <c:v>3.6195286195286114</c:v>
                </c:pt>
                <c:pt idx="68">
                  <c:v>3.760969494358535</c:v>
                </c:pt>
                <c:pt idx="69">
                  <c:v>3.9435450394354588</c:v>
                </c:pt>
                <c:pt idx="70">
                  <c:v>4.1837571780147575</c:v>
                </c:pt>
                <c:pt idx="71">
                  <c:v>4.3689320388349495</c:v>
                </c:pt>
                <c:pt idx="72">
                  <c:v>4.556354916067162</c:v>
                </c:pt>
                <c:pt idx="73">
                  <c:v>4.577742699289655</c:v>
                </c:pt>
                <c:pt idx="74">
                  <c:v>4.320502749410848</c:v>
                </c:pt>
                <c:pt idx="75">
                  <c:v>3.984375</c:v>
                </c:pt>
                <c:pt idx="76">
                  <c:v>4.021655065738594</c:v>
                </c:pt>
                <c:pt idx="77">
                  <c:v>3.8167938931297662</c:v>
                </c:pt>
                <c:pt idx="78">
                  <c:v>4.383975812547236</c:v>
                </c:pt>
                <c:pt idx="79">
                  <c:v>4.264870931537579</c:v>
                </c:pt>
                <c:pt idx="80">
                  <c:v>3.643122676579935</c:v>
                </c:pt>
                <c:pt idx="81">
                  <c:v>3.3823529411764586</c:v>
                </c:pt>
                <c:pt idx="82">
                  <c:v>3.352769679300316</c:v>
                </c:pt>
                <c:pt idx="83">
                  <c:v>3.1930333817126177</c:v>
                </c:pt>
                <c:pt idx="84">
                  <c:v>3.2421052631578906</c:v>
                </c:pt>
                <c:pt idx="85">
                  <c:v>3.108288770053469</c:v>
                </c:pt>
                <c:pt idx="86">
                  <c:v>2.78831875928065</c:v>
                </c:pt>
                <c:pt idx="87">
                  <c:v>2.704918032786874</c:v>
                </c:pt>
                <c:pt idx="88">
                  <c:v>2.7827648114901127</c:v>
                </c:pt>
                <c:pt idx="89">
                  <c:v>2.7562237310055027</c:v>
                </c:pt>
                <c:pt idx="90">
                  <c:v>3.0522088353413857</c:v>
                </c:pt>
                <c:pt idx="91">
                  <c:v>2.8332003192338417</c:v>
                </c:pt>
                <c:pt idx="92">
                  <c:v>2.767175572519087</c:v>
                </c:pt>
                <c:pt idx="93">
                  <c:v>2.892366050260775</c:v>
                </c:pt>
                <c:pt idx="94">
                  <c:v>3.0520504731861076</c:v>
                </c:pt>
                <c:pt idx="95">
                  <c:v>3.102906520031423</c:v>
                </c:pt>
                <c:pt idx="96">
                  <c:v>2.8928850664581507</c:v>
                </c:pt>
                <c:pt idx="97">
                  <c:v>2.9338521400778195</c:v>
                </c:pt>
                <c:pt idx="98">
                  <c:v>2.5700753164065615</c:v>
                </c:pt>
                <c:pt idx="99">
                  <c:v>2.3497479643272534</c:v>
                </c:pt>
                <c:pt idx="100">
                  <c:v>2.3632866172025313</c:v>
                </c:pt>
                <c:pt idx="101">
                  <c:v>2.502274795268433</c:v>
                </c:pt>
                <c:pt idx="102">
                  <c:v>2.5022665457842264</c:v>
                </c:pt>
                <c:pt idx="103">
                  <c:v>2.5654923215898906</c:v>
                </c:pt>
                <c:pt idx="104">
                  <c:v>2.5786163522012684</c:v>
                </c:pt>
                <c:pt idx="105">
                  <c:v>2.4185631414547215</c:v>
                </c:pt>
                <c:pt idx="106">
                  <c:v>2.448327863035571</c:v>
                </c:pt>
                <c:pt idx="107">
                  <c:v>2.29681978798586</c:v>
                </c:pt>
                <c:pt idx="108">
                  <c:v>2.234735175083591</c:v>
                </c:pt>
                <c:pt idx="109">
                  <c:v>2.048351648351643</c:v>
                </c:pt>
                <c:pt idx="110">
                  <c:v>2.037201062887517</c:v>
                </c:pt>
                <c:pt idx="111">
                  <c:v>1.8462897526501765</c:v>
                </c:pt>
                <c:pt idx="112">
                  <c:v>1.5428017279379258</c:v>
                </c:pt>
                <c:pt idx="113">
                  <c:v>1.7395888244596813</c:v>
                </c:pt>
                <c:pt idx="114">
                  <c:v>1.87013894957615</c:v>
                </c:pt>
                <c:pt idx="115">
                  <c:v>1.8129770992366456</c:v>
                </c:pt>
                <c:pt idx="116">
                  <c:v>1.992409867172662</c:v>
                </c:pt>
                <c:pt idx="117">
                  <c:v>2.215962441314545</c:v>
                </c:pt>
                <c:pt idx="118">
                  <c:v>2.3743016759776525</c:v>
                </c:pt>
                <c:pt idx="119">
                  <c:v>2.2613531047265933</c:v>
                </c:pt>
                <c:pt idx="120">
                  <c:v>2.121771217712176</c:v>
                </c:pt>
                <c:pt idx="121">
                  <c:v>2.0695970695970622</c:v>
                </c:pt>
                <c:pt idx="122">
                  <c:v>2.0954810495626752</c:v>
                </c:pt>
                <c:pt idx="123">
                  <c:v>1.7332123411978095</c:v>
                </c:pt>
                <c:pt idx="124">
                  <c:v>1.787821036391679</c:v>
                </c:pt>
                <c:pt idx="125">
                  <c:v>1.9281252828822204</c:v>
                </c:pt>
                <c:pt idx="126">
                  <c:v>1.8935978358881833</c:v>
                </c:pt>
                <c:pt idx="127">
                  <c:v>1.9234226136976451</c:v>
                </c:pt>
                <c:pt idx="128">
                  <c:v>1.8337955094373415</c:v>
                </c:pt>
                <c:pt idx="129">
                  <c:v>1.770305132995298</c:v>
                </c:pt>
                <c:pt idx="130">
                  <c:v>1.72352523098791</c:v>
                </c:pt>
                <c:pt idx="131">
                  <c:v>1.7506631299734732</c:v>
                </c:pt>
                <c:pt idx="132">
                  <c:v>1.567633530460899</c:v>
                </c:pt>
                <c:pt idx="133">
                  <c:v>1.8327286259186781</c:v>
                </c:pt>
                <c:pt idx="134">
                  <c:v>2.152911951421488</c:v>
                </c:pt>
                <c:pt idx="135">
                  <c:v>2.0001835030736936</c:v>
                </c:pt>
                <c:pt idx="136">
                  <c:v>1.9793852047797156</c:v>
                </c:pt>
                <c:pt idx="137">
                  <c:v>2.231255645889796</c:v>
                </c:pt>
                <c:pt idx="138">
                  <c:v>2.2370766488413407</c:v>
                </c:pt>
                <c:pt idx="139">
                  <c:v>2.1876186523731356</c:v>
                </c:pt>
                <c:pt idx="140">
                  <c:v>2.191060473269091</c:v>
                </c:pt>
                <c:pt idx="141">
                  <c:v>2.2606272855596243</c:v>
                </c:pt>
                <c:pt idx="142">
                  <c:v>2.391863798296945</c:v>
                </c:pt>
                <c:pt idx="143">
                  <c:v>2.26983339619371</c:v>
                </c:pt>
              </c:numCache>
            </c:numRef>
          </c:val>
          <c:smooth val="0"/>
        </c:ser>
        <c:ser>
          <c:idx val="1"/>
          <c:order val="1"/>
          <c:tx>
            <c:v>actual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data!$C$5:$C$148</c:f>
              <c:numCache>
                <c:ptCount val="144"/>
                <c:pt idx="0">
                  <c:v>1971</c:v>
                </c:pt>
                <c:pt idx="1">
                  <c:v>1971</c:v>
                </c:pt>
                <c:pt idx="2">
                  <c:v>1971</c:v>
                </c:pt>
                <c:pt idx="3">
                  <c:v>1971</c:v>
                </c:pt>
                <c:pt idx="4">
                  <c:v>1972</c:v>
                </c:pt>
                <c:pt idx="5">
                  <c:v>1972</c:v>
                </c:pt>
                <c:pt idx="6">
                  <c:v>1972</c:v>
                </c:pt>
                <c:pt idx="7">
                  <c:v>1972</c:v>
                </c:pt>
                <c:pt idx="8">
                  <c:v>1973</c:v>
                </c:pt>
                <c:pt idx="9">
                  <c:v>1973</c:v>
                </c:pt>
                <c:pt idx="10">
                  <c:v>1973</c:v>
                </c:pt>
                <c:pt idx="11">
                  <c:v>1973</c:v>
                </c:pt>
                <c:pt idx="12">
                  <c:v>1974</c:v>
                </c:pt>
                <c:pt idx="13">
                  <c:v>1974</c:v>
                </c:pt>
                <c:pt idx="14">
                  <c:v>1974</c:v>
                </c:pt>
                <c:pt idx="15">
                  <c:v>1974</c:v>
                </c:pt>
                <c:pt idx="16">
                  <c:v>1975</c:v>
                </c:pt>
                <c:pt idx="17">
                  <c:v>1975</c:v>
                </c:pt>
                <c:pt idx="18">
                  <c:v>1975</c:v>
                </c:pt>
                <c:pt idx="19">
                  <c:v>1975</c:v>
                </c:pt>
                <c:pt idx="20">
                  <c:v>1976</c:v>
                </c:pt>
                <c:pt idx="21">
                  <c:v>1976</c:v>
                </c:pt>
                <c:pt idx="22">
                  <c:v>1976</c:v>
                </c:pt>
                <c:pt idx="23">
                  <c:v>1976</c:v>
                </c:pt>
                <c:pt idx="24">
                  <c:v>1977</c:v>
                </c:pt>
                <c:pt idx="25">
                  <c:v>1977</c:v>
                </c:pt>
                <c:pt idx="26">
                  <c:v>1977</c:v>
                </c:pt>
                <c:pt idx="27">
                  <c:v>1977</c:v>
                </c:pt>
                <c:pt idx="28">
                  <c:v>1978</c:v>
                </c:pt>
                <c:pt idx="29">
                  <c:v>1978</c:v>
                </c:pt>
                <c:pt idx="30">
                  <c:v>1978</c:v>
                </c:pt>
                <c:pt idx="31">
                  <c:v>1978</c:v>
                </c:pt>
                <c:pt idx="32">
                  <c:v>1979</c:v>
                </c:pt>
                <c:pt idx="33">
                  <c:v>1979</c:v>
                </c:pt>
                <c:pt idx="34">
                  <c:v>1979</c:v>
                </c:pt>
                <c:pt idx="35">
                  <c:v>1979</c:v>
                </c:pt>
                <c:pt idx="36">
                  <c:v>1980</c:v>
                </c:pt>
                <c:pt idx="37">
                  <c:v>1980</c:v>
                </c:pt>
                <c:pt idx="38">
                  <c:v>1980</c:v>
                </c:pt>
                <c:pt idx="39">
                  <c:v>1980</c:v>
                </c:pt>
                <c:pt idx="40">
                  <c:v>1981</c:v>
                </c:pt>
                <c:pt idx="41">
                  <c:v>1981</c:v>
                </c:pt>
                <c:pt idx="42">
                  <c:v>1981</c:v>
                </c:pt>
                <c:pt idx="43">
                  <c:v>1981</c:v>
                </c:pt>
                <c:pt idx="44">
                  <c:v>1982</c:v>
                </c:pt>
                <c:pt idx="45">
                  <c:v>1982</c:v>
                </c:pt>
                <c:pt idx="46">
                  <c:v>1982</c:v>
                </c:pt>
                <c:pt idx="47">
                  <c:v>1982</c:v>
                </c:pt>
                <c:pt idx="48">
                  <c:v>1983</c:v>
                </c:pt>
                <c:pt idx="49">
                  <c:v>1983</c:v>
                </c:pt>
                <c:pt idx="50">
                  <c:v>1983</c:v>
                </c:pt>
                <c:pt idx="51">
                  <c:v>1983</c:v>
                </c:pt>
                <c:pt idx="52">
                  <c:v>1984</c:v>
                </c:pt>
                <c:pt idx="53">
                  <c:v>1984</c:v>
                </c:pt>
                <c:pt idx="54">
                  <c:v>1984</c:v>
                </c:pt>
                <c:pt idx="55">
                  <c:v>1984</c:v>
                </c:pt>
                <c:pt idx="56">
                  <c:v>1985</c:v>
                </c:pt>
                <c:pt idx="57">
                  <c:v>1985</c:v>
                </c:pt>
                <c:pt idx="58">
                  <c:v>1985</c:v>
                </c:pt>
                <c:pt idx="59">
                  <c:v>1985</c:v>
                </c:pt>
                <c:pt idx="60">
                  <c:v>1986</c:v>
                </c:pt>
                <c:pt idx="61">
                  <c:v>1986</c:v>
                </c:pt>
                <c:pt idx="62">
                  <c:v>1986</c:v>
                </c:pt>
                <c:pt idx="63">
                  <c:v>1986</c:v>
                </c:pt>
                <c:pt idx="64">
                  <c:v>1987</c:v>
                </c:pt>
                <c:pt idx="65">
                  <c:v>1987</c:v>
                </c:pt>
                <c:pt idx="66">
                  <c:v>1987</c:v>
                </c:pt>
                <c:pt idx="67">
                  <c:v>1987</c:v>
                </c:pt>
                <c:pt idx="68">
                  <c:v>1988</c:v>
                </c:pt>
                <c:pt idx="69">
                  <c:v>1988</c:v>
                </c:pt>
                <c:pt idx="70">
                  <c:v>1988</c:v>
                </c:pt>
                <c:pt idx="71">
                  <c:v>1988</c:v>
                </c:pt>
                <c:pt idx="72">
                  <c:v>1989</c:v>
                </c:pt>
                <c:pt idx="73">
                  <c:v>1989</c:v>
                </c:pt>
                <c:pt idx="74">
                  <c:v>1989</c:v>
                </c:pt>
                <c:pt idx="75">
                  <c:v>1989</c:v>
                </c:pt>
                <c:pt idx="76">
                  <c:v>1990</c:v>
                </c:pt>
                <c:pt idx="77">
                  <c:v>1990</c:v>
                </c:pt>
                <c:pt idx="78">
                  <c:v>1990</c:v>
                </c:pt>
                <c:pt idx="79">
                  <c:v>1990</c:v>
                </c:pt>
                <c:pt idx="80">
                  <c:v>1991</c:v>
                </c:pt>
                <c:pt idx="81">
                  <c:v>1991</c:v>
                </c:pt>
                <c:pt idx="82">
                  <c:v>1991</c:v>
                </c:pt>
                <c:pt idx="83">
                  <c:v>1991</c:v>
                </c:pt>
                <c:pt idx="84">
                  <c:v>1992</c:v>
                </c:pt>
                <c:pt idx="85">
                  <c:v>1992</c:v>
                </c:pt>
                <c:pt idx="86">
                  <c:v>1992</c:v>
                </c:pt>
                <c:pt idx="87">
                  <c:v>1992</c:v>
                </c:pt>
                <c:pt idx="88">
                  <c:v>1993</c:v>
                </c:pt>
                <c:pt idx="89">
                  <c:v>1993</c:v>
                </c:pt>
                <c:pt idx="90">
                  <c:v>1993</c:v>
                </c:pt>
                <c:pt idx="91">
                  <c:v>1993</c:v>
                </c:pt>
                <c:pt idx="92">
                  <c:v>1994</c:v>
                </c:pt>
                <c:pt idx="93">
                  <c:v>1994</c:v>
                </c:pt>
                <c:pt idx="94">
                  <c:v>1994</c:v>
                </c:pt>
                <c:pt idx="95">
                  <c:v>1994</c:v>
                </c:pt>
                <c:pt idx="96">
                  <c:v>1995</c:v>
                </c:pt>
                <c:pt idx="97">
                  <c:v>1995</c:v>
                </c:pt>
                <c:pt idx="98">
                  <c:v>1995</c:v>
                </c:pt>
                <c:pt idx="99">
                  <c:v>1995</c:v>
                </c:pt>
                <c:pt idx="100">
                  <c:v>1996</c:v>
                </c:pt>
                <c:pt idx="101">
                  <c:v>1996</c:v>
                </c:pt>
                <c:pt idx="102">
                  <c:v>1996</c:v>
                </c:pt>
                <c:pt idx="103">
                  <c:v>1996</c:v>
                </c:pt>
                <c:pt idx="104">
                  <c:v>1997</c:v>
                </c:pt>
                <c:pt idx="105">
                  <c:v>1997</c:v>
                </c:pt>
                <c:pt idx="106">
                  <c:v>1997</c:v>
                </c:pt>
                <c:pt idx="107">
                  <c:v>1997</c:v>
                </c:pt>
                <c:pt idx="108">
                  <c:v>1998</c:v>
                </c:pt>
                <c:pt idx="109">
                  <c:v>1998</c:v>
                </c:pt>
                <c:pt idx="110">
                  <c:v>1998</c:v>
                </c:pt>
                <c:pt idx="111">
                  <c:v>1998</c:v>
                </c:pt>
                <c:pt idx="112">
                  <c:v>1999</c:v>
                </c:pt>
                <c:pt idx="113">
                  <c:v>1999</c:v>
                </c:pt>
                <c:pt idx="114">
                  <c:v>1999</c:v>
                </c:pt>
                <c:pt idx="115">
                  <c:v>1999</c:v>
                </c:pt>
                <c:pt idx="116">
                  <c:v>2000</c:v>
                </c:pt>
                <c:pt idx="117">
                  <c:v>2000</c:v>
                </c:pt>
                <c:pt idx="118">
                  <c:v>2000</c:v>
                </c:pt>
                <c:pt idx="119">
                  <c:v>2000</c:v>
                </c:pt>
                <c:pt idx="120">
                  <c:v>2001</c:v>
                </c:pt>
                <c:pt idx="121">
                  <c:v>2001</c:v>
                </c:pt>
                <c:pt idx="122">
                  <c:v>2001</c:v>
                </c:pt>
                <c:pt idx="123">
                  <c:v>2001</c:v>
                </c:pt>
                <c:pt idx="124">
                  <c:v>2002</c:v>
                </c:pt>
                <c:pt idx="125">
                  <c:v>2002</c:v>
                </c:pt>
                <c:pt idx="126">
                  <c:v>2002</c:v>
                </c:pt>
                <c:pt idx="127">
                  <c:v>2002</c:v>
                </c:pt>
                <c:pt idx="128">
                  <c:v>2003</c:v>
                </c:pt>
                <c:pt idx="129">
                  <c:v>2003</c:v>
                </c:pt>
                <c:pt idx="130">
                  <c:v>2003</c:v>
                </c:pt>
                <c:pt idx="131">
                  <c:v>2003</c:v>
                </c:pt>
                <c:pt idx="132">
                  <c:v>2004</c:v>
                </c:pt>
                <c:pt idx="133">
                  <c:v>2004</c:v>
                </c:pt>
                <c:pt idx="134">
                  <c:v>2004</c:v>
                </c:pt>
                <c:pt idx="135">
                  <c:v>2004</c:v>
                </c:pt>
                <c:pt idx="136">
                  <c:v>2005</c:v>
                </c:pt>
                <c:pt idx="137">
                  <c:v>2005</c:v>
                </c:pt>
                <c:pt idx="138">
                  <c:v>2005</c:v>
                </c:pt>
                <c:pt idx="139">
                  <c:v>2005</c:v>
                </c:pt>
                <c:pt idx="140">
                  <c:v>2006</c:v>
                </c:pt>
                <c:pt idx="141">
                  <c:v>2006</c:v>
                </c:pt>
                <c:pt idx="142">
                  <c:v>2006</c:v>
                </c:pt>
                <c:pt idx="143">
                  <c:v>2006</c:v>
                </c:pt>
              </c:numCache>
            </c:numRef>
          </c:cat>
          <c:val>
            <c:numRef>
              <c:f>data!$G$5:$G$148</c:f>
              <c:numCache>
                <c:ptCount val="144"/>
                <c:pt idx="0">
                  <c:v>4.871785852475</c:v>
                </c:pt>
                <c:pt idx="1">
                  <c:v>4.095942240272</c:v>
                </c:pt>
                <c:pt idx="2">
                  <c:v>4.010722754923</c:v>
                </c:pt>
                <c:pt idx="3">
                  <c:v>4.40178662757</c:v>
                </c:pt>
                <c:pt idx="4">
                  <c:v>4.061850137519</c:v>
                </c:pt>
                <c:pt idx="5">
                  <c:v>5.178565474007</c:v>
                </c:pt>
                <c:pt idx="6">
                  <c:v>6.221913825007</c:v>
                </c:pt>
                <c:pt idx="7">
                  <c:v>6.802743305029</c:v>
                </c:pt>
                <c:pt idx="8">
                  <c:v>7.561643835616</c:v>
                </c:pt>
                <c:pt idx="9">
                  <c:v>8.141525584934</c:v>
                </c:pt>
                <c:pt idx="10">
                  <c:v>9.385012598376</c:v>
                </c:pt>
                <c:pt idx="11">
                  <c:v>10.815521511788</c:v>
                </c:pt>
                <c:pt idx="12">
                  <c:v>11.10545084055</c:v>
                </c:pt>
                <c:pt idx="13">
                  <c:v>10.296100850191</c:v>
                </c:pt>
                <c:pt idx="14">
                  <c:v>8.986463428506</c:v>
                </c:pt>
                <c:pt idx="15">
                  <c:v>7.629690949227</c:v>
                </c:pt>
                <c:pt idx="16">
                  <c:v>6.381314561588</c:v>
                </c:pt>
                <c:pt idx="17">
                  <c:v>5.964595183669</c:v>
                </c:pt>
                <c:pt idx="18">
                  <c:v>5.430017743451</c:v>
                </c:pt>
                <c:pt idx="19">
                  <c:v>5.360851172927</c:v>
                </c:pt>
                <c:pt idx="20">
                  <c:v>5.927541008544</c:v>
                </c:pt>
                <c:pt idx="21">
                  <c:v>6.486730547334</c:v>
                </c:pt>
                <c:pt idx="22">
                  <c:v>6.511570350204</c:v>
                </c:pt>
                <c:pt idx="23">
                  <c:v>6.487249367335</c:v>
                </c:pt>
                <c:pt idx="24">
                  <c:v>6.490988726933</c:v>
                </c:pt>
                <c:pt idx="25">
                  <c:v>6.826533496655</c:v>
                </c:pt>
                <c:pt idx="26">
                  <c:v>7.196300771447</c:v>
                </c:pt>
                <c:pt idx="27">
                  <c:v>7.568209862438</c:v>
                </c:pt>
                <c:pt idx="28">
                  <c:v>7.722563099813</c:v>
                </c:pt>
                <c:pt idx="29">
                  <c:v>8.251378169791</c:v>
                </c:pt>
                <c:pt idx="30">
                  <c:v>8.603385862615</c:v>
                </c:pt>
                <c:pt idx="31">
                  <c:v>8.527000042486</c:v>
                </c:pt>
                <c:pt idx="32">
                  <c:v>8.929875440756</c:v>
                </c:pt>
                <c:pt idx="33">
                  <c:v>8.697954860262</c:v>
                </c:pt>
                <c:pt idx="34">
                  <c:v>8.921799528961</c:v>
                </c:pt>
                <c:pt idx="35">
                  <c:v>9.820310053241</c:v>
                </c:pt>
                <c:pt idx="36">
                  <c:v>10.260683024</c:v>
                </c:pt>
                <c:pt idx="37">
                  <c:v>9.782242044901</c:v>
                </c:pt>
                <c:pt idx="38">
                  <c:v>9.325295023089</c:v>
                </c:pt>
                <c:pt idx="39">
                  <c:v>8.197130380537</c:v>
                </c:pt>
                <c:pt idx="40">
                  <c:v>6.943334607233</c:v>
                </c:pt>
                <c:pt idx="41">
                  <c:v>6.397869652794</c:v>
                </c:pt>
                <c:pt idx="42">
                  <c:v>5.920115318215</c:v>
                </c:pt>
                <c:pt idx="43">
                  <c:v>5.208882445967</c:v>
                </c:pt>
                <c:pt idx="44">
                  <c:v>4.629404025145</c:v>
                </c:pt>
                <c:pt idx="45">
                  <c:v>4.09273223167</c:v>
                </c:pt>
                <c:pt idx="46">
                  <c:v>3.717183865302</c:v>
                </c:pt>
                <c:pt idx="47">
                  <c:v>3.37268656249</c:v>
                </c:pt>
                <c:pt idx="48">
                  <c:v>3.764767981619</c:v>
                </c:pt>
                <c:pt idx="49">
                  <c:v>3.942602610934</c:v>
                </c:pt>
                <c:pt idx="50">
                  <c:v>3.733483872936</c:v>
                </c:pt>
                <c:pt idx="51">
                  <c:v>3.592850651318</c:v>
                </c:pt>
                <c:pt idx="52">
                  <c:v>3.503994733535</c:v>
                </c:pt>
                <c:pt idx="53">
                  <c:v>3.118373641365</c:v>
                </c:pt>
                <c:pt idx="54">
                  <c:v>2.775448969686</c:v>
                </c:pt>
                <c:pt idx="55">
                  <c:v>2.788337817289</c:v>
                </c:pt>
                <c:pt idx="56">
                  <c:v>2.139346631975</c:v>
                </c:pt>
                <c:pt idx="57">
                  <c:v>2.098012711743</c:v>
                </c:pt>
                <c:pt idx="58">
                  <c:v>2.259717213349</c:v>
                </c:pt>
                <c:pt idx="59">
                  <c:v>2.362764761945</c:v>
                </c:pt>
                <c:pt idx="60">
                  <c:v>2.623832437022</c:v>
                </c:pt>
                <c:pt idx="61">
                  <c:v>2.680243940226</c:v>
                </c:pt>
                <c:pt idx="62">
                  <c:v>2.79196697222</c:v>
                </c:pt>
                <c:pt idx="63">
                  <c:v>2.762645914397</c:v>
                </c:pt>
                <c:pt idx="64">
                  <c:v>2.827040295667</c:v>
                </c:pt>
                <c:pt idx="65">
                  <c:v>3.281027104137</c:v>
                </c:pt>
                <c:pt idx="66">
                  <c:v>3.714091218516</c:v>
                </c:pt>
                <c:pt idx="67">
                  <c:v>3.837831990047</c:v>
                </c:pt>
                <c:pt idx="68">
                  <c:v>4.055576417574</c:v>
                </c:pt>
                <c:pt idx="69">
                  <c:v>4.04536761581</c:v>
                </c:pt>
                <c:pt idx="70">
                  <c:v>3.590275407598</c:v>
                </c:pt>
                <c:pt idx="71">
                  <c:v>3.447242987003</c:v>
                </c:pt>
                <c:pt idx="72">
                  <c:v>3.610094344486</c:v>
                </c:pt>
                <c:pt idx="73">
                  <c:v>3.808940287458</c:v>
                </c:pt>
                <c:pt idx="74">
                  <c:v>3.979065553204</c:v>
                </c:pt>
                <c:pt idx="75">
                  <c:v>4.099052031272</c:v>
                </c:pt>
                <c:pt idx="76">
                  <c:v>4.071452561918</c:v>
                </c:pt>
                <c:pt idx="77">
                  <c:v>3.526547475592</c:v>
                </c:pt>
                <c:pt idx="78">
                  <c:v>3.313711869158</c:v>
                </c:pt>
                <c:pt idx="79">
                  <c:v>3.036679606719</c:v>
                </c:pt>
                <c:pt idx="80">
                  <c:v>2.514881308121</c:v>
                </c:pt>
                <c:pt idx="81">
                  <c:v>2.396845380906</c:v>
                </c:pt>
                <c:pt idx="82">
                  <c:v>2.141037134903</c:v>
                </c:pt>
                <c:pt idx="83">
                  <c:v>2.161971830986</c:v>
                </c:pt>
                <c:pt idx="84">
                  <c:v>2.288785765921</c:v>
                </c:pt>
                <c:pt idx="85">
                  <c:v>2.310583213474</c:v>
                </c:pt>
                <c:pt idx="86">
                  <c:v>2.323674454595</c:v>
                </c:pt>
                <c:pt idx="87">
                  <c:v>2.28395487236</c:v>
                </c:pt>
                <c:pt idx="88">
                  <c:v>2.130424375064</c:v>
                </c:pt>
                <c:pt idx="89">
                  <c:v>2.013514126343</c:v>
                </c:pt>
                <c:pt idx="90">
                  <c:v>2.173839433854</c:v>
                </c:pt>
                <c:pt idx="91">
                  <c:v>2.165562170055</c:v>
                </c:pt>
                <c:pt idx="92">
                  <c:v>2.183084443849</c:v>
                </c:pt>
                <c:pt idx="93">
                  <c:v>2.123805290064</c:v>
                </c:pt>
                <c:pt idx="94">
                  <c:v>1.939795636564</c:v>
                </c:pt>
                <c:pt idx="95">
                  <c:v>1.952549528354</c:v>
                </c:pt>
                <c:pt idx="96">
                  <c:v>1.909255739782</c:v>
                </c:pt>
                <c:pt idx="97">
                  <c:v>1.876135856613</c:v>
                </c:pt>
                <c:pt idx="98">
                  <c:v>1.932142044408</c:v>
                </c:pt>
                <c:pt idx="99">
                  <c:v>1.855845752367</c:v>
                </c:pt>
                <c:pt idx="100">
                  <c:v>1.780240509314</c:v>
                </c:pt>
                <c:pt idx="101">
                  <c:v>1.790311381723</c:v>
                </c:pt>
                <c:pt idx="102">
                  <c:v>1.570207518285</c:v>
                </c:pt>
                <c:pt idx="103">
                  <c:v>1.491715631782</c:v>
                </c:pt>
                <c:pt idx="104">
                  <c:v>1.193096258543</c:v>
                </c:pt>
                <c:pt idx="105">
                  <c:v>1.042071129488</c:v>
                </c:pt>
                <c:pt idx="106">
                  <c:v>1.129358076637</c:v>
                </c:pt>
                <c:pt idx="107">
                  <c:v>1.081740799466</c:v>
                </c:pt>
                <c:pt idx="108">
                  <c:v>1.225857475857</c:v>
                </c:pt>
                <c:pt idx="109">
                  <c:v>1.471687923227</c:v>
                </c:pt>
                <c:pt idx="110">
                  <c:v>1.451045332229</c:v>
                </c:pt>
                <c:pt idx="111">
                  <c:v>1.624338242123</c:v>
                </c:pt>
                <c:pt idx="112">
                  <c:v>2.074552295577</c:v>
                </c:pt>
                <c:pt idx="113">
                  <c:v>2.127920901526</c:v>
                </c:pt>
                <c:pt idx="114">
                  <c:v>2.263777519332</c:v>
                </c:pt>
                <c:pt idx="115">
                  <c:v>2.24625539477</c:v>
                </c:pt>
                <c:pt idx="116">
                  <c:v>2.230794021673</c:v>
                </c:pt>
                <c:pt idx="117">
                  <c:v>2.515534175185</c:v>
                </c:pt>
                <c:pt idx="118">
                  <c:v>2.443112099839</c:v>
                </c:pt>
                <c:pt idx="119">
                  <c:v>2.418385690308</c:v>
                </c:pt>
                <c:pt idx="120">
                  <c:v>2.015624538209</c:v>
                </c:pt>
                <c:pt idx="121">
                  <c:v>1.616971355949</c:v>
                </c:pt>
                <c:pt idx="122">
                  <c:v>1.613594312981</c:v>
                </c:pt>
                <c:pt idx="123">
                  <c:v>1.749384224511</c:v>
                </c:pt>
                <c:pt idx="124">
                  <c:v>2.113893368613</c:v>
                </c:pt>
                <c:pt idx="125">
                  <c:v>2.051104440853</c:v>
                </c:pt>
                <c:pt idx="126">
                  <c:v>2.174475547931</c:v>
                </c:pt>
                <c:pt idx="127">
                  <c:v>2.171053885596</c:v>
                </c:pt>
                <c:pt idx="128">
                  <c:v>2.305611772049</c:v>
                </c:pt>
                <c:pt idx="129">
                  <c:v>2.930917455409</c:v>
                </c:pt>
                <c:pt idx="130">
                  <c:v>2.99298416748</c:v>
                </c:pt>
                <c:pt idx="131">
                  <c:v>3.239617924704</c:v>
                </c:pt>
                <c:pt idx="132">
                  <c:v>3.295433536698</c:v>
                </c:pt>
                <c:pt idx="133">
                  <c:v>2.994916884187</c:v>
                </c:pt>
                <c:pt idx="134">
                  <c:v>3.292139845365</c:v>
                </c:pt>
                <c:pt idx="135">
                  <c:v>3.362035472591</c:v>
                </c:pt>
                <c:pt idx="136">
                  <c:v>3.237728757439</c:v>
                </c:pt>
                <c:pt idx="137">
                  <c:v>3.463607665288</c:v>
                </c:pt>
                <c:pt idx="138">
                  <c:v>3.181040715205</c:v>
                </c:pt>
                <c:pt idx="139">
                  <c:v>2.735187678106</c:v>
                </c:pt>
                <c:pt idx="140">
                  <c:v>2.9359500013</c:v>
                </c:pt>
                <c:pt idx="141">
                  <c:v>2.730554361839</c:v>
                </c:pt>
                <c:pt idx="142">
                  <c:v>2.398530291378</c:v>
                </c:pt>
                <c:pt idx="143">
                  <c:v>2.612165715112</c:v>
                </c:pt>
              </c:numCache>
            </c:numRef>
          </c:val>
          <c:smooth val="0"/>
        </c:ser>
        <c:marker val="1"/>
        <c:axId val="54837850"/>
        <c:axId val="23778603"/>
      </c:lineChart>
      <c:catAx>
        <c:axId val="54837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78603"/>
        <c:crossesAt val="-2"/>
        <c:auto val="1"/>
        <c:lblOffset val="100"/>
        <c:tickLblSkip val="20"/>
        <c:tickMarkSkip val="20"/>
        <c:noMultiLvlLbl val="0"/>
      </c:catAx>
      <c:valAx>
        <c:axId val="23778603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37850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5, panel b 
Forecasts Versus One-Quarter Later Actuals
SPF: 1971:Q1 to 1981:Q4</a:t>
            </a:r>
          </a:p>
        </c:rich>
      </c:tx>
      <c:layout>
        <c:manualLayout>
          <c:xMode val="factor"/>
          <c:yMode val="factor"/>
          <c:x val="0.01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3"/>
          <c:w val="0.9585"/>
          <c:h val="0.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data!$B$5:$B$48</c:f>
              <c:numCache>
                <c:ptCount val="44"/>
                <c:pt idx="0">
                  <c:v>3.530259365994226</c:v>
                </c:pt>
                <c:pt idx="1">
                  <c:v>3.416370106761568</c:v>
                </c:pt>
                <c:pt idx="2">
                  <c:v>3.1358885017421567</c:v>
                </c:pt>
                <c:pt idx="3">
                  <c:v>3.419399860432648</c:v>
                </c:pt>
                <c:pt idx="4">
                  <c:v>3.539208882720324</c:v>
                </c:pt>
                <c:pt idx="5">
                  <c:v>3.385772913816698</c:v>
                </c:pt>
                <c:pt idx="6">
                  <c:v>3.612815269256986</c:v>
                </c:pt>
                <c:pt idx="7">
                  <c:v>3.6999321113373895</c:v>
                </c:pt>
                <c:pt idx="8">
                  <c:v>3.7609133646742787</c:v>
                </c:pt>
                <c:pt idx="9">
                  <c:v>3.772336201191284</c:v>
                </c:pt>
                <c:pt idx="10">
                  <c:v>4.099935938500954</c:v>
                </c:pt>
                <c:pt idx="11">
                  <c:v>5.3650793650793505</c:v>
                </c:pt>
                <c:pt idx="12">
                  <c:v>5.652173913043468</c:v>
                </c:pt>
                <c:pt idx="13">
                  <c:v>5.612552806276416</c:v>
                </c:pt>
                <c:pt idx="14">
                  <c:v>7.298262060403982</c:v>
                </c:pt>
                <c:pt idx="15">
                  <c:v>7.681405895691595</c:v>
                </c:pt>
                <c:pt idx="16">
                  <c:v>7.2411894273127775</c:v>
                </c:pt>
                <c:pt idx="17">
                  <c:v>5.591748099891425</c:v>
                </c:pt>
                <c:pt idx="18">
                  <c:v>5.945366898768101</c:v>
                </c:pt>
                <c:pt idx="19">
                  <c:v>6.208718626155885</c:v>
                </c:pt>
                <c:pt idx="20">
                  <c:v>6.18320610687022</c:v>
                </c:pt>
                <c:pt idx="21">
                  <c:v>5.900151285930422</c:v>
                </c:pt>
                <c:pt idx="22">
                  <c:v>6.054977711738485</c:v>
                </c:pt>
                <c:pt idx="23">
                  <c:v>5.728975394785141</c:v>
                </c:pt>
                <c:pt idx="24">
                  <c:v>5.643994211288006</c:v>
                </c:pt>
                <c:pt idx="25">
                  <c:v>6.267806267806253</c:v>
                </c:pt>
                <c:pt idx="26">
                  <c:v>5.89887640449438</c:v>
                </c:pt>
                <c:pt idx="27">
                  <c:v>5.9556786703601095</c:v>
                </c:pt>
                <c:pt idx="28">
                  <c:v>5.904436860068274</c:v>
                </c:pt>
                <c:pt idx="29">
                  <c:v>6.5326633165829096</c:v>
                </c:pt>
                <c:pt idx="30">
                  <c:v>6.905537459283373</c:v>
                </c:pt>
                <c:pt idx="31">
                  <c:v>7.092651757188495</c:v>
                </c:pt>
                <c:pt idx="32">
                  <c:v>7.3262366938008805</c:v>
                </c:pt>
                <c:pt idx="33">
                  <c:v>7.927762473217026</c:v>
                </c:pt>
                <c:pt idx="34">
                  <c:v>8.025059665871126</c:v>
                </c:pt>
                <c:pt idx="35">
                  <c:v>8.187134502923987</c:v>
                </c:pt>
                <c:pt idx="36">
                  <c:v>8.695652173913038</c:v>
                </c:pt>
                <c:pt idx="37">
                  <c:v>8.841634023503087</c:v>
                </c:pt>
                <c:pt idx="38">
                  <c:v>8.933954508084408</c:v>
                </c:pt>
                <c:pt idx="39">
                  <c:v>9.372496662216289</c:v>
                </c:pt>
                <c:pt idx="40">
                  <c:v>9.061918681902736</c:v>
                </c:pt>
                <c:pt idx="41">
                  <c:v>8.678655199374518</c:v>
                </c:pt>
                <c:pt idx="42">
                  <c:v>7.802874743326482</c:v>
                </c:pt>
                <c:pt idx="43">
                  <c:v>7.518796992481214</c:v>
                </c:pt>
              </c:numCache>
            </c:numRef>
          </c:xVal>
          <c:yVal>
            <c:numRef>
              <c:f>data!$H$5:$H$48</c:f>
              <c:numCache>
                <c:ptCount val="44"/>
                <c:pt idx="0">
                  <c:v>3.482015934759</c:v>
                </c:pt>
                <c:pt idx="1">
                  <c:v>2.832111292494</c:v>
                </c:pt>
                <c:pt idx="2">
                  <c:v>2.71832207273</c:v>
                </c:pt>
                <c:pt idx="3">
                  <c:v>3.036173288998</c:v>
                </c:pt>
                <c:pt idx="4">
                  <c:v>3.429858944257</c:v>
                </c:pt>
                <c:pt idx="5">
                  <c:v>4.845102370326</c:v>
                </c:pt>
                <c:pt idx="6">
                  <c:v>5.901782134674</c:v>
                </c:pt>
                <c:pt idx="7">
                  <c:v>7.267348845872</c:v>
                </c:pt>
                <c:pt idx="8">
                  <c:v>9.101055527299</c:v>
                </c:pt>
                <c:pt idx="9">
                  <c:v>9.63554803657</c:v>
                </c:pt>
                <c:pt idx="10">
                  <c:v>10.532218986305</c:v>
                </c:pt>
                <c:pt idx="11">
                  <c:v>11.987692675018</c:v>
                </c:pt>
                <c:pt idx="12">
                  <c:v>11.003515545391</c:v>
                </c:pt>
                <c:pt idx="13">
                  <c:v>9.906684923575</c:v>
                </c:pt>
                <c:pt idx="14">
                  <c:v>8.085354553649</c:v>
                </c:pt>
                <c:pt idx="15">
                  <c:v>6.492559288843</c:v>
                </c:pt>
                <c:pt idx="16">
                  <c:v>5.403507034674</c:v>
                </c:pt>
                <c:pt idx="17">
                  <c:v>5.577985305976</c:v>
                </c:pt>
                <c:pt idx="18">
                  <c:v>4.943773452725</c:v>
                </c:pt>
                <c:pt idx="19">
                  <c:v>4.62715478859</c:v>
                </c:pt>
                <c:pt idx="20">
                  <c:v>5.064924697994</c:v>
                </c:pt>
                <c:pt idx="21">
                  <c:v>5.60388580793</c:v>
                </c:pt>
                <c:pt idx="22">
                  <c:v>5.674952816363</c:v>
                </c:pt>
                <c:pt idx="23">
                  <c:v>5.776543292957</c:v>
                </c:pt>
                <c:pt idx="24">
                  <c:v>6.383024637197</c:v>
                </c:pt>
                <c:pt idx="25">
                  <c:v>7.19273345337</c:v>
                </c:pt>
                <c:pt idx="26">
                  <c:v>7.636541338602</c:v>
                </c:pt>
                <c:pt idx="27">
                  <c:v>8.296470634256</c:v>
                </c:pt>
                <c:pt idx="28">
                  <c:v>8.958492583449</c:v>
                </c:pt>
                <c:pt idx="29">
                  <c:v>8.61176773621</c:v>
                </c:pt>
                <c:pt idx="30">
                  <c:v>8.956639825198</c:v>
                </c:pt>
                <c:pt idx="31">
                  <c:v>8.87304022451</c:v>
                </c:pt>
                <c:pt idx="32">
                  <c:v>8.904387531175</c:v>
                </c:pt>
                <c:pt idx="33">
                  <c:v>9.272130043734</c:v>
                </c:pt>
                <c:pt idx="34">
                  <c:v>9.099700570467</c:v>
                </c:pt>
                <c:pt idx="35">
                  <c:v>9.754045033499</c:v>
                </c:pt>
                <c:pt idx="36">
                  <c:v>9.877484516937</c:v>
                </c:pt>
                <c:pt idx="37">
                  <c:v>9.006932781127</c:v>
                </c:pt>
                <c:pt idx="38">
                  <c:v>9.169561402012</c:v>
                </c:pt>
                <c:pt idx="39">
                  <c:v>8.865713994437</c:v>
                </c:pt>
                <c:pt idx="40">
                  <c:v>7.196227829259</c:v>
                </c:pt>
                <c:pt idx="41">
                  <c:v>6.631163624668</c:v>
                </c:pt>
                <c:pt idx="42">
                  <c:v>5.649052529312</c:v>
                </c:pt>
                <c:pt idx="43">
                  <c:v>4.400076419975</c:v>
                </c:pt>
              </c:numCache>
            </c:numRef>
          </c:yVal>
          <c:smooth val="0"/>
        </c:ser>
        <c:axId val="20514766"/>
        <c:axId val="50415167"/>
      </c:scatterChart>
      <c:valAx>
        <c:axId val="20514766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Forecast (percent)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0415167"/>
        <c:crosses val="autoZero"/>
        <c:crossBetween val="midCat"/>
        <c:dispUnits/>
        <c:majorUnit val="5"/>
      </c:valAx>
      <c:valAx>
        <c:axId val="5041516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Actual (percent)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514766"/>
        <c:crosses val="autoZero"/>
        <c:crossBetween val="midCat"/>
        <c:dispUnits/>
        <c:maj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5, panel d 
Forecasts Versus One-Quarter-Later Actuals
SPF: 1971:Q1 to 2006:Q3</a:t>
            </a:r>
          </a:p>
        </c:rich>
      </c:tx>
      <c:layout>
        <c:manualLayout>
          <c:xMode val="factor"/>
          <c:yMode val="factor"/>
          <c:x val="0.016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3"/>
          <c:w val="0.9585"/>
          <c:h val="0.73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data!$B$5:$B$148</c:f>
              <c:numCache>
                <c:ptCount val="144"/>
                <c:pt idx="0">
                  <c:v>3.530259365994226</c:v>
                </c:pt>
                <c:pt idx="1">
                  <c:v>3.416370106761568</c:v>
                </c:pt>
                <c:pt idx="2">
                  <c:v>3.1358885017421567</c:v>
                </c:pt>
                <c:pt idx="3">
                  <c:v>3.419399860432648</c:v>
                </c:pt>
                <c:pt idx="4">
                  <c:v>3.539208882720324</c:v>
                </c:pt>
                <c:pt idx="5">
                  <c:v>3.385772913816698</c:v>
                </c:pt>
                <c:pt idx="6">
                  <c:v>3.612815269256986</c:v>
                </c:pt>
                <c:pt idx="7">
                  <c:v>3.6999321113373895</c:v>
                </c:pt>
                <c:pt idx="8">
                  <c:v>3.7609133646742787</c:v>
                </c:pt>
                <c:pt idx="9">
                  <c:v>3.772336201191284</c:v>
                </c:pt>
                <c:pt idx="10">
                  <c:v>4.099935938500954</c:v>
                </c:pt>
                <c:pt idx="11">
                  <c:v>5.3650793650793505</c:v>
                </c:pt>
                <c:pt idx="12">
                  <c:v>5.652173913043468</c:v>
                </c:pt>
                <c:pt idx="13">
                  <c:v>5.612552806276416</c:v>
                </c:pt>
                <c:pt idx="14">
                  <c:v>7.298262060403982</c:v>
                </c:pt>
                <c:pt idx="15">
                  <c:v>7.681405895691595</c:v>
                </c:pt>
                <c:pt idx="16">
                  <c:v>7.2411894273127775</c:v>
                </c:pt>
                <c:pt idx="17">
                  <c:v>5.591748099891425</c:v>
                </c:pt>
                <c:pt idx="18">
                  <c:v>5.945366898768101</c:v>
                </c:pt>
                <c:pt idx="19">
                  <c:v>6.208718626155885</c:v>
                </c:pt>
                <c:pt idx="20">
                  <c:v>6.18320610687022</c:v>
                </c:pt>
                <c:pt idx="21">
                  <c:v>5.900151285930422</c:v>
                </c:pt>
                <c:pt idx="22">
                  <c:v>6.054977711738485</c:v>
                </c:pt>
                <c:pt idx="23">
                  <c:v>5.728975394785141</c:v>
                </c:pt>
                <c:pt idx="24">
                  <c:v>5.643994211288006</c:v>
                </c:pt>
                <c:pt idx="25">
                  <c:v>6.267806267806253</c:v>
                </c:pt>
                <c:pt idx="26">
                  <c:v>5.89887640449438</c:v>
                </c:pt>
                <c:pt idx="27">
                  <c:v>5.9556786703601095</c:v>
                </c:pt>
                <c:pt idx="28">
                  <c:v>5.904436860068274</c:v>
                </c:pt>
                <c:pt idx="29">
                  <c:v>6.5326633165829096</c:v>
                </c:pt>
                <c:pt idx="30">
                  <c:v>6.905537459283373</c:v>
                </c:pt>
                <c:pt idx="31">
                  <c:v>7.092651757188495</c:v>
                </c:pt>
                <c:pt idx="32">
                  <c:v>7.3262366938008805</c:v>
                </c:pt>
                <c:pt idx="33">
                  <c:v>7.927762473217026</c:v>
                </c:pt>
                <c:pt idx="34">
                  <c:v>8.025059665871126</c:v>
                </c:pt>
                <c:pt idx="35">
                  <c:v>8.187134502923987</c:v>
                </c:pt>
                <c:pt idx="36">
                  <c:v>8.695652173913038</c:v>
                </c:pt>
                <c:pt idx="37">
                  <c:v>8.841634023503087</c:v>
                </c:pt>
                <c:pt idx="38">
                  <c:v>8.933954508084408</c:v>
                </c:pt>
                <c:pt idx="39">
                  <c:v>9.372496662216289</c:v>
                </c:pt>
                <c:pt idx="40">
                  <c:v>9.061918681902736</c:v>
                </c:pt>
                <c:pt idx="41">
                  <c:v>8.678655199374518</c:v>
                </c:pt>
                <c:pt idx="42">
                  <c:v>7.802874743326482</c:v>
                </c:pt>
                <c:pt idx="43">
                  <c:v>7.518796992481214</c:v>
                </c:pt>
                <c:pt idx="44">
                  <c:v>7.019704433497531</c:v>
                </c:pt>
                <c:pt idx="45">
                  <c:v>6.237769080234834</c:v>
                </c:pt>
                <c:pt idx="46">
                  <c:v>5.873925501432664</c:v>
                </c:pt>
                <c:pt idx="47">
                  <c:v>5.589767882520147</c:v>
                </c:pt>
                <c:pt idx="48">
                  <c:v>5.001173984503415</c:v>
                </c:pt>
                <c:pt idx="49">
                  <c:v>4.823747680890533</c:v>
                </c:pt>
                <c:pt idx="50">
                  <c:v>4.949355432780855</c:v>
                </c:pt>
                <c:pt idx="51">
                  <c:v>5.532693187014193</c:v>
                </c:pt>
                <c:pt idx="52">
                  <c:v>4.977375565610864</c:v>
                </c:pt>
                <c:pt idx="53">
                  <c:v>5.3811659192825045</c:v>
                </c:pt>
                <c:pt idx="54">
                  <c:v>4.745989304812848</c:v>
                </c:pt>
                <c:pt idx="55">
                  <c:v>4.413062665489842</c:v>
                </c:pt>
                <c:pt idx="56">
                  <c:v>3.992979376919692</c:v>
                </c:pt>
                <c:pt idx="57">
                  <c:v>4.329004329004338</c:v>
                </c:pt>
                <c:pt idx="58">
                  <c:v>4.2132416165090225</c:v>
                </c:pt>
                <c:pt idx="59">
                  <c:v>3.9743589743589824</c:v>
                </c:pt>
                <c:pt idx="60">
                  <c:v>3.3333333333333215</c:v>
                </c:pt>
                <c:pt idx="61">
                  <c:v>3.1523642732048884</c:v>
                </c:pt>
                <c:pt idx="62">
                  <c:v>2.615518744550993</c:v>
                </c:pt>
                <c:pt idx="63">
                  <c:v>3.111495246326701</c:v>
                </c:pt>
                <c:pt idx="64">
                  <c:v>3.70370370370372</c:v>
                </c:pt>
                <c:pt idx="65">
                  <c:v>3.918228279386704</c:v>
                </c:pt>
                <c:pt idx="66">
                  <c:v>4.142011834319526</c:v>
                </c:pt>
                <c:pt idx="67">
                  <c:v>3.6195286195286114</c:v>
                </c:pt>
                <c:pt idx="68">
                  <c:v>3.760969494358535</c:v>
                </c:pt>
                <c:pt idx="69">
                  <c:v>3.9435450394354588</c:v>
                </c:pt>
                <c:pt idx="70">
                  <c:v>4.1837571780147575</c:v>
                </c:pt>
                <c:pt idx="71">
                  <c:v>4.3689320388349495</c:v>
                </c:pt>
                <c:pt idx="72">
                  <c:v>4.556354916067162</c:v>
                </c:pt>
                <c:pt idx="73">
                  <c:v>4.577742699289655</c:v>
                </c:pt>
                <c:pt idx="74">
                  <c:v>4.320502749410848</c:v>
                </c:pt>
                <c:pt idx="75">
                  <c:v>3.984375</c:v>
                </c:pt>
                <c:pt idx="76">
                  <c:v>4.021655065738594</c:v>
                </c:pt>
                <c:pt idx="77">
                  <c:v>3.8167938931297662</c:v>
                </c:pt>
                <c:pt idx="78">
                  <c:v>4.383975812547236</c:v>
                </c:pt>
                <c:pt idx="79">
                  <c:v>4.264870931537579</c:v>
                </c:pt>
                <c:pt idx="80">
                  <c:v>3.643122676579935</c:v>
                </c:pt>
                <c:pt idx="81">
                  <c:v>3.3823529411764586</c:v>
                </c:pt>
                <c:pt idx="82">
                  <c:v>3.352769679300316</c:v>
                </c:pt>
                <c:pt idx="83">
                  <c:v>3.1930333817126177</c:v>
                </c:pt>
                <c:pt idx="84">
                  <c:v>3.2421052631578906</c:v>
                </c:pt>
                <c:pt idx="85">
                  <c:v>3.108288770053469</c:v>
                </c:pt>
                <c:pt idx="86">
                  <c:v>2.78831875928065</c:v>
                </c:pt>
                <c:pt idx="87">
                  <c:v>2.704918032786874</c:v>
                </c:pt>
                <c:pt idx="88">
                  <c:v>2.7827648114901127</c:v>
                </c:pt>
                <c:pt idx="89">
                  <c:v>2.7562237310055027</c:v>
                </c:pt>
                <c:pt idx="90">
                  <c:v>3.0522088353413857</c:v>
                </c:pt>
                <c:pt idx="91">
                  <c:v>2.8332003192338417</c:v>
                </c:pt>
                <c:pt idx="92">
                  <c:v>2.767175572519087</c:v>
                </c:pt>
                <c:pt idx="93">
                  <c:v>2.892366050260775</c:v>
                </c:pt>
                <c:pt idx="94">
                  <c:v>3.0520504731861076</c:v>
                </c:pt>
                <c:pt idx="95">
                  <c:v>3.102906520031423</c:v>
                </c:pt>
                <c:pt idx="96">
                  <c:v>2.8928850664581507</c:v>
                </c:pt>
                <c:pt idx="97">
                  <c:v>2.9338521400778195</c:v>
                </c:pt>
                <c:pt idx="98">
                  <c:v>2.5700753164065615</c:v>
                </c:pt>
                <c:pt idx="99">
                  <c:v>2.3497479643272534</c:v>
                </c:pt>
                <c:pt idx="100">
                  <c:v>2.3632866172025313</c:v>
                </c:pt>
                <c:pt idx="101">
                  <c:v>2.502274795268433</c:v>
                </c:pt>
                <c:pt idx="102">
                  <c:v>2.5022665457842264</c:v>
                </c:pt>
                <c:pt idx="103">
                  <c:v>2.5654923215898906</c:v>
                </c:pt>
                <c:pt idx="104">
                  <c:v>2.5786163522012684</c:v>
                </c:pt>
                <c:pt idx="105">
                  <c:v>2.4185631414547215</c:v>
                </c:pt>
                <c:pt idx="106">
                  <c:v>2.448327863035571</c:v>
                </c:pt>
                <c:pt idx="107">
                  <c:v>2.29681978798586</c:v>
                </c:pt>
                <c:pt idx="108">
                  <c:v>2.234735175083591</c:v>
                </c:pt>
                <c:pt idx="109">
                  <c:v>2.048351648351643</c:v>
                </c:pt>
                <c:pt idx="110">
                  <c:v>2.037201062887517</c:v>
                </c:pt>
                <c:pt idx="111">
                  <c:v>1.8462897526501765</c:v>
                </c:pt>
                <c:pt idx="112">
                  <c:v>1.5428017279379258</c:v>
                </c:pt>
                <c:pt idx="113">
                  <c:v>1.7395888244596813</c:v>
                </c:pt>
                <c:pt idx="114">
                  <c:v>1.87013894957615</c:v>
                </c:pt>
                <c:pt idx="115">
                  <c:v>1.8129770992366456</c:v>
                </c:pt>
                <c:pt idx="116">
                  <c:v>1.992409867172662</c:v>
                </c:pt>
                <c:pt idx="117">
                  <c:v>2.215962441314545</c:v>
                </c:pt>
                <c:pt idx="118">
                  <c:v>2.3743016759776525</c:v>
                </c:pt>
                <c:pt idx="119">
                  <c:v>2.2613531047265933</c:v>
                </c:pt>
                <c:pt idx="120">
                  <c:v>2.121771217712176</c:v>
                </c:pt>
                <c:pt idx="121">
                  <c:v>2.0695970695970622</c:v>
                </c:pt>
                <c:pt idx="122">
                  <c:v>2.0954810495626752</c:v>
                </c:pt>
                <c:pt idx="123">
                  <c:v>1.7332123411978095</c:v>
                </c:pt>
                <c:pt idx="124">
                  <c:v>1.787821036391679</c:v>
                </c:pt>
                <c:pt idx="125">
                  <c:v>1.9281252828822204</c:v>
                </c:pt>
                <c:pt idx="126">
                  <c:v>1.8935978358881833</c:v>
                </c:pt>
                <c:pt idx="127">
                  <c:v>1.9234226136976451</c:v>
                </c:pt>
                <c:pt idx="128">
                  <c:v>1.8337955094373415</c:v>
                </c:pt>
                <c:pt idx="129">
                  <c:v>1.770305132995298</c:v>
                </c:pt>
                <c:pt idx="130">
                  <c:v>1.72352523098791</c:v>
                </c:pt>
                <c:pt idx="131">
                  <c:v>1.7506631299734732</c:v>
                </c:pt>
                <c:pt idx="132">
                  <c:v>1.567633530460899</c:v>
                </c:pt>
                <c:pt idx="133">
                  <c:v>1.8327286259186781</c:v>
                </c:pt>
                <c:pt idx="134">
                  <c:v>2.152911951421488</c:v>
                </c:pt>
                <c:pt idx="135">
                  <c:v>2.0001835030736936</c:v>
                </c:pt>
                <c:pt idx="136">
                  <c:v>1.9793852047797156</c:v>
                </c:pt>
                <c:pt idx="137">
                  <c:v>2.231255645889796</c:v>
                </c:pt>
                <c:pt idx="138">
                  <c:v>2.2370766488413407</c:v>
                </c:pt>
                <c:pt idx="139">
                  <c:v>2.1876186523731356</c:v>
                </c:pt>
                <c:pt idx="140">
                  <c:v>2.191060473269091</c:v>
                </c:pt>
                <c:pt idx="141">
                  <c:v>2.2606272855596243</c:v>
                </c:pt>
                <c:pt idx="142">
                  <c:v>2.391863798296945</c:v>
                </c:pt>
                <c:pt idx="143">
                  <c:v>2.26983339619371</c:v>
                </c:pt>
              </c:numCache>
            </c:numRef>
          </c:xVal>
          <c:yVal>
            <c:numRef>
              <c:f>data!$H$5:$H$148</c:f>
              <c:numCache>
                <c:ptCount val="144"/>
                <c:pt idx="0">
                  <c:v>3.482015934759</c:v>
                </c:pt>
                <c:pt idx="1">
                  <c:v>2.832111292494</c:v>
                </c:pt>
                <c:pt idx="2">
                  <c:v>2.71832207273</c:v>
                </c:pt>
                <c:pt idx="3">
                  <c:v>3.036173288998</c:v>
                </c:pt>
                <c:pt idx="4">
                  <c:v>3.429858944257</c:v>
                </c:pt>
                <c:pt idx="5">
                  <c:v>4.845102370326</c:v>
                </c:pt>
                <c:pt idx="6">
                  <c:v>5.901782134674</c:v>
                </c:pt>
                <c:pt idx="7">
                  <c:v>7.267348845872</c:v>
                </c:pt>
                <c:pt idx="8">
                  <c:v>9.101055527299</c:v>
                </c:pt>
                <c:pt idx="9">
                  <c:v>9.63554803657</c:v>
                </c:pt>
                <c:pt idx="10">
                  <c:v>10.532218986305</c:v>
                </c:pt>
                <c:pt idx="11">
                  <c:v>11.987692675018</c:v>
                </c:pt>
                <c:pt idx="12">
                  <c:v>11.003515545391</c:v>
                </c:pt>
                <c:pt idx="13">
                  <c:v>9.906684923575</c:v>
                </c:pt>
                <c:pt idx="14">
                  <c:v>8.085354553649</c:v>
                </c:pt>
                <c:pt idx="15">
                  <c:v>6.492559288843</c:v>
                </c:pt>
                <c:pt idx="16">
                  <c:v>5.403507034674</c:v>
                </c:pt>
                <c:pt idx="17">
                  <c:v>5.577985305976</c:v>
                </c:pt>
                <c:pt idx="18">
                  <c:v>4.943773452725</c:v>
                </c:pt>
                <c:pt idx="19">
                  <c:v>4.62715478859</c:v>
                </c:pt>
                <c:pt idx="20">
                  <c:v>5.064924697994</c:v>
                </c:pt>
                <c:pt idx="21">
                  <c:v>5.60388580793</c:v>
                </c:pt>
                <c:pt idx="22">
                  <c:v>5.674952816363</c:v>
                </c:pt>
                <c:pt idx="23">
                  <c:v>5.776543292957</c:v>
                </c:pt>
                <c:pt idx="24">
                  <c:v>6.383024637197</c:v>
                </c:pt>
                <c:pt idx="25">
                  <c:v>7.19273345337</c:v>
                </c:pt>
                <c:pt idx="26">
                  <c:v>7.636541338602</c:v>
                </c:pt>
                <c:pt idx="27">
                  <c:v>8.296470634256</c:v>
                </c:pt>
                <c:pt idx="28">
                  <c:v>8.958492583449</c:v>
                </c:pt>
                <c:pt idx="29">
                  <c:v>8.61176773621</c:v>
                </c:pt>
                <c:pt idx="30">
                  <c:v>8.956639825198</c:v>
                </c:pt>
                <c:pt idx="31">
                  <c:v>8.87304022451</c:v>
                </c:pt>
                <c:pt idx="32">
                  <c:v>8.904387531175</c:v>
                </c:pt>
                <c:pt idx="33">
                  <c:v>9.272130043734</c:v>
                </c:pt>
                <c:pt idx="34">
                  <c:v>9.099700570467</c:v>
                </c:pt>
                <c:pt idx="35">
                  <c:v>9.754045033499</c:v>
                </c:pt>
                <c:pt idx="36">
                  <c:v>9.877484516937</c:v>
                </c:pt>
                <c:pt idx="37">
                  <c:v>9.006932781127</c:v>
                </c:pt>
                <c:pt idx="38">
                  <c:v>9.169561402012</c:v>
                </c:pt>
                <c:pt idx="39">
                  <c:v>8.865713994437</c:v>
                </c:pt>
                <c:pt idx="40">
                  <c:v>7.196227829259</c:v>
                </c:pt>
                <c:pt idx="41">
                  <c:v>6.631163624668</c:v>
                </c:pt>
                <c:pt idx="42">
                  <c:v>5.649052529312</c:v>
                </c:pt>
                <c:pt idx="43">
                  <c:v>4.400076419975</c:v>
                </c:pt>
                <c:pt idx="44">
                  <c:v>4.66498852267</c:v>
                </c:pt>
                <c:pt idx="45">
                  <c:v>4.071184141375</c:v>
                </c:pt>
                <c:pt idx="46">
                  <c:v>4.043394798541</c:v>
                </c:pt>
                <c:pt idx="47">
                  <c:v>4.051975051975</c:v>
                </c:pt>
                <c:pt idx="48">
                  <c:v>3.624245644807</c:v>
                </c:pt>
                <c:pt idx="49">
                  <c:v>3.800532226653</c:v>
                </c:pt>
                <c:pt idx="50">
                  <c:v>4.023784753167</c:v>
                </c:pt>
                <c:pt idx="51">
                  <c:v>3.618835159524</c:v>
                </c:pt>
                <c:pt idx="52">
                  <c:v>3.850182371525</c:v>
                </c:pt>
                <c:pt idx="53">
                  <c:v>3.662107923395</c:v>
                </c:pt>
                <c:pt idx="54">
                  <c:v>3.202883250653</c:v>
                </c:pt>
                <c:pt idx="55">
                  <c:v>3.161284404293</c:v>
                </c:pt>
                <c:pt idx="56">
                  <c:v>2.975106607592</c:v>
                </c:pt>
                <c:pt idx="57">
                  <c:v>2.61354117882</c:v>
                </c:pt>
                <c:pt idx="58">
                  <c:v>2.85770934235</c:v>
                </c:pt>
                <c:pt idx="59">
                  <c:v>2.103054778202</c:v>
                </c:pt>
                <c:pt idx="60">
                  <c:v>2.829582587703</c:v>
                </c:pt>
                <c:pt idx="61">
                  <c:v>3.024698793105</c:v>
                </c:pt>
                <c:pt idx="62">
                  <c:v>2.790749860406</c:v>
                </c:pt>
                <c:pt idx="63">
                  <c:v>3.312577715577</c:v>
                </c:pt>
                <c:pt idx="64">
                  <c:v>2.6971818914</c:v>
                </c:pt>
                <c:pt idx="65">
                  <c:v>3.194961941674</c:v>
                </c:pt>
                <c:pt idx="66">
                  <c:v>3.602624572185</c:v>
                </c:pt>
                <c:pt idx="67">
                  <c:v>4.2903613581</c:v>
                </c:pt>
                <c:pt idx="68">
                  <c:v>4.408533967614</c:v>
                </c:pt>
                <c:pt idx="69">
                  <c:v>4.337847201449</c:v>
                </c:pt>
                <c:pt idx="70">
                  <c:v>4.092144479149</c:v>
                </c:pt>
                <c:pt idx="71">
                  <c:v>3.765978124687</c:v>
                </c:pt>
                <c:pt idx="72">
                  <c:v>3.979369304447</c:v>
                </c:pt>
                <c:pt idx="73">
                  <c:v>4.118665855534</c:v>
                </c:pt>
                <c:pt idx="74">
                  <c:v>4.251239347544</c:v>
                </c:pt>
                <c:pt idx="75">
                  <c:v>3.991417720588</c:v>
                </c:pt>
                <c:pt idx="76">
                  <c:v>4.05573173694</c:v>
                </c:pt>
                <c:pt idx="77">
                  <c:v>4.012749701758</c:v>
                </c:pt>
                <c:pt idx="78">
                  <c:v>3.345618129172</c:v>
                </c:pt>
                <c:pt idx="79">
                  <c:v>3.004768885533</c:v>
                </c:pt>
                <c:pt idx="80">
                  <c:v>2.902541882263</c:v>
                </c:pt>
                <c:pt idx="81">
                  <c:v>2.717723893875</c:v>
                </c:pt>
                <c:pt idx="82">
                  <c:v>2.484130092055</c:v>
                </c:pt>
                <c:pt idx="83">
                  <c:v>2.483911505752</c:v>
                </c:pt>
                <c:pt idx="84">
                  <c:v>2.57657110267</c:v>
                </c:pt>
                <c:pt idx="85">
                  <c:v>2.597516054346</c:v>
                </c:pt>
                <c:pt idx="86">
                  <c:v>2.673661122027</c:v>
                </c:pt>
                <c:pt idx="87">
                  <c:v>2.189728786254</c:v>
                </c:pt>
                <c:pt idx="88">
                  <c:v>1.709603328777</c:v>
                </c:pt>
                <c:pt idx="89">
                  <c:v>2.020164997877</c:v>
                </c:pt>
                <c:pt idx="90">
                  <c:v>2.272020287803</c:v>
                </c:pt>
                <c:pt idx="91">
                  <c:v>2.241119707649</c:v>
                </c:pt>
                <c:pt idx="92">
                  <c:v>2.070201183225</c:v>
                </c:pt>
                <c:pt idx="93">
                  <c:v>1.757668159614</c:v>
                </c:pt>
                <c:pt idx="94">
                  <c:v>2.566539923954</c:v>
                </c:pt>
                <c:pt idx="95">
                  <c:v>2.551984877127</c:v>
                </c:pt>
                <c:pt idx="96">
                  <c:v>2.218868349019</c:v>
                </c:pt>
                <c:pt idx="97">
                  <c:v>2.161230195713</c:v>
                </c:pt>
                <c:pt idx="98">
                  <c:v>2.142691576654</c:v>
                </c:pt>
                <c:pt idx="99">
                  <c:v>2.093728958946</c:v>
                </c:pt>
                <c:pt idx="100">
                  <c:v>2.218584532094</c:v>
                </c:pt>
                <c:pt idx="101">
                  <c:v>2.198312351512</c:v>
                </c:pt>
                <c:pt idx="102">
                  <c:v>1.885376351865</c:v>
                </c:pt>
                <c:pt idx="103">
                  <c:v>1.768629109925</c:v>
                </c:pt>
                <c:pt idx="104">
                  <c:v>1.231007696051</c:v>
                </c:pt>
                <c:pt idx="105">
                  <c:v>1.008551149874</c:v>
                </c:pt>
                <c:pt idx="106">
                  <c:v>0.961779336506</c:v>
                </c:pt>
                <c:pt idx="107">
                  <c:v>0.877858168809</c:v>
                </c:pt>
                <c:pt idx="108">
                  <c:v>1.068280957892</c:v>
                </c:pt>
                <c:pt idx="109">
                  <c:v>1.392405063291</c:v>
                </c:pt>
                <c:pt idx="110">
                  <c:v>1.309916553464</c:v>
                </c:pt>
                <c:pt idx="111">
                  <c:v>1.594048884166</c:v>
                </c:pt>
                <c:pt idx="112">
                  <c:v>1.841726618705</c:v>
                </c:pt>
                <c:pt idx="113">
                  <c:v>2.073974959381</c:v>
                </c:pt>
                <c:pt idx="114">
                  <c:v>2.211630123928</c:v>
                </c:pt>
                <c:pt idx="115">
                  <c:v>2.316968948818</c:v>
                </c:pt>
                <c:pt idx="116">
                  <c:v>2.258823529412</c:v>
                </c:pt>
                <c:pt idx="117">
                  <c:v>2.256343039041</c:v>
                </c:pt>
                <c:pt idx="118">
                  <c:v>2.348336594912</c:v>
                </c:pt>
                <c:pt idx="119">
                  <c:v>1.874188161069</c:v>
                </c:pt>
                <c:pt idx="120">
                  <c:v>1.362046751334</c:v>
                </c:pt>
                <c:pt idx="121">
                  <c:v>1.061105012806</c:v>
                </c:pt>
                <c:pt idx="122">
                  <c:v>0.764192139738</c:v>
                </c:pt>
                <c:pt idx="123">
                  <c:v>1.339041719803</c:v>
                </c:pt>
                <c:pt idx="124">
                  <c:v>1.597966224805</c:v>
                </c:pt>
                <c:pt idx="125">
                  <c:v>1.538740043447</c:v>
                </c:pt>
                <c:pt idx="126">
                  <c:v>1.677823343546</c:v>
                </c:pt>
                <c:pt idx="127">
                  <c:v>1.6247334347</c:v>
                </c:pt>
                <c:pt idx="128">
                  <c:v>1.729073845862</c:v>
                </c:pt>
                <c:pt idx="129">
                  <c:v>2.258460956703</c:v>
                </c:pt>
                <c:pt idx="130">
                  <c:v>2.254187154995</c:v>
                </c:pt>
                <c:pt idx="131">
                  <c:v>2.414013097405</c:v>
                </c:pt>
                <c:pt idx="132">
                  <c:v>2.778112291688</c:v>
                </c:pt>
                <c:pt idx="133">
                  <c:v>2.458339450888</c:v>
                </c:pt>
                <c:pt idx="134">
                  <c:v>2.92216401057</c:v>
                </c:pt>
                <c:pt idx="135">
                  <c:v>3.106864890883</c:v>
                </c:pt>
                <c:pt idx="136">
                  <c:v>3.055809534054</c:v>
                </c:pt>
                <c:pt idx="137">
                  <c:v>3.275445740406</c:v>
                </c:pt>
                <c:pt idx="138">
                  <c:v>2.922953181485</c:v>
                </c:pt>
                <c:pt idx="139">
                  <c:v>2.527006172839</c:v>
                </c:pt>
                <c:pt idx="140">
                  <c:v>2.9359500013</c:v>
                </c:pt>
                <c:pt idx="141">
                  <c:v>2.730554361839</c:v>
                </c:pt>
                <c:pt idx="142">
                  <c:v>2.398530291378</c:v>
                </c:pt>
              </c:numCache>
            </c:numRef>
          </c:yVal>
          <c:smooth val="0"/>
        </c:ser>
        <c:axId val="51083320"/>
        <c:axId val="57096697"/>
      </c:scatterChart>
      <c:valAx>
        <c:axId val="51083320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Forecast (percent)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7096697"/>
        <c:crosses val="autoZero"/>
        <c:crossBetween val="midCat"/>
        <c:dispUnits/>
        <c:majorUnit val="5"/>
      </c:valAx>
      <c:valAx>
        <c:axId val="5709669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Actual (percent)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1083320"/>
        <c:crosses val="autoZero"/>
        <c:crossBetween val="midCat"/>
        <c:dispUnits/>
        <c:maj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7, panel b 
Forecasts Versus Latest-Available Actuals
SPF: 1982:Q1 to 2004:Q2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3"/>
          <c:w val="0.9585"/>
          <c:h val="0.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data!$B$49:$B$148</c:f>
              <c:numCache>
                <c:ptCount val="100"/>
                <c:pt idx="0">
                  <c:v>7.019704433497531</c:v>
                </c:pt>
                <c:pt idx="1">
                  <c:v>6.237769080234834</c:v>
                </c:pt>
                <c:pt idx="2">
                  <c:v>5.873925501432664</c:v>
                </c:pt>
                <c:pt idx="3">
                  <c:v>5.589767882520147</c:v>
                </c:pt>
                <c:pt idx="4">
                  <c:v>5.001173984503415</c:v>
                </c:pt>
                <c:pt idx="5">
                  <c:v>4.823747680890533</c:v>
                </c:pt>
                <c:pt idx="6">
                  <c:v>4.949355432780855</c:v>
                </c:pt>
                <c:pt idx="7">
                  <c:v>5.532693187014193</c:v>
                </c:pt>
                <c:pt idx="8">
                  <c:v>4.977375565610864</c:v>
                </c:pt>
                <c:pt idx="9">
                  <c:v>5.3811659192825045</c:v>
                </c:pt>
                <c:pt idx="10">
                  <c:v>4.745989304812848</c:v>
                </c:pt>
                <c:pt idx="11">
                  <c:v>4.413062665489842</c:v>
                </c:pt>
                <c:pt idx="12">
                  <c:v>3.992979376919692</c:v>
                </c:pt>
                <c:pt idx="13">
                  <c:v>4.329004329004338</c:v>
                </c:pt>
                <c:pt idx="14">
                  <c:v>4.2132416165090225</c:v>
                </c:pt>
                <c:pt idx="15">
                  <c:v>3.9743589743589824</c:v>
                </c:pt>
                <c:pt idx="16">
                  <c:v>3.3333333333333215</c:v>
                </c:pt>
                <c:pt idx="17">
                  <c:v>3.1523642732048884</c:v>
                </c:pt>
                <c:pt idx="18">
                  <c:v>2.615518744550993</c:v>
                </c:pt>
                <c:pt idx="19">
                  <c:v>3.111495246326701</c:v>
                </c:pt>
                <c:pt idx="20">
                  <c:v>3.70370370370372</c:v>
                </c:pt>
                <c:pt idx="21">
                  <c:v>3.918228279386704</c:v>
                </c:pt>
                <c:pt idx="22">
                  <c:v>4.142011834319526</c:v>
                </c:pt>
                <c:pt idx="23">
                  <c:v>3.6195286195286114</c:v>
                </c:pt>
                <c:pt idx="24">
                  <c:v>3.760969494358535</c:v>
                </c:pt>
                <c:pt idx="25">
                  <c:v>3.9435450394354588</c:v>
                </c:pt>
                <c:pt idx="26">
                  <c:v>4.1837571780147575</c:v>
                </c:pt>
                <c:pt idx="27">
                  <c:v>4.3689320388349495</c:v>
                </c:pt>
                <c:pt idx="28">
                  <c:v>4.556354916067162</c:v>
                </c:pt>
                <c:pt idx="29">
                  <c:v>4.577742699289655</c:v>
                </c:pt>
                <c:pt idx="30">
                  <c:v>4.320502749410848</c:v>
                </c:pt>
                <c:pt idx="31">
                  <c:v>3.984375</c:v>
                </c:pt>
                <c:pt idx="32">
                  <c:v>4.021655065738594</c:v>
                </c:pt>
                <c:pt idx="33">
                  <c:v>3.8167938931297662</c:v>
                </c:pt>
                <c:pt idx="34">
                  <c:v>4.383975812547236</c:v>
                </c:pt>
                <c:pt idx="35">
                  <c:v>4.264870931537579</c:v>
                </c:pt>
                <c:pt idx="36">
                  <c:v>3.643122676579935</c:v>
                </c:pt>
                <c:pt idx="37">
                  <c:v>3.3823529411764586</c:v>
                </c:pt>
                <c:pt idx="38">
                  <c:v>3.352769679300316</c:v>
                </c:pt>
                <c:pt idx="39">
                  <c:v>3.1930333817126177</c:v>
                </c:pt>
                <c:pt idx="40">
                  <c:v>3.2421052631578906</c:v>
                </c:pt>
                <c:pt idx="41">
                  <c:v>3.108288770053469</c:v>
                </c:pt>
                <c:pt idx="42">
                  <c:v>2.78831875928065</c:v>
                </c:pt>
                <c:pt idx="43">
                  <c:v>2.704918032786874</c:v>
                </c:pt>
                <c:pt idx="44">
                  <c:v>2.7827648114901127</c:v>
                </c:pt>
                <c:pt idx="45">
                  <c:v>2.7562237310055027</c:v>
                </c:pt>
                <c:pt idx="46">
                  <c:v>3.0522088353413857</c:v>
                </c:pt>
                <c:pt idx="47">
                  <c:v>2.8332003192338417</c:v>
                </c:pt>
                <c:pt idx="48">
                  <c:v>2.767175572519087</c:v>
                </c:pt>
                <c:pt idx="49">
                  <c:v>2.892366050260775</c:v>
                </c:pt>
                <c:pt idx="50">
                  <c:v>3.0520504731861076</c:v>
                </c:pt>
                <c:pt idx="51">
                  <c:v>3.102906520031423</c:v>
                </c:pt>
                <c:pt idx="52">
                  <c:v>2.8928850664581507</c:v>
                </c:pt>
                <c:pt idx="53">
                  <c:v>2.9338521400778195</c:v>
                </c:pt>
                <c:pt idx="54">
                  <c:v>2.5700753164065615</c:v>
                </c:pt>
                <c:pt idx="55">
                  <c:v>2.3497479643272534</c:v>
                </c:pt>
                <c:pt idx="56">
                  <c:v>2.3632866172025313</c:v>
                </c:pt>
                <c:pt idx="57">
                  <c:v>2.502274795268433</c:v>
                </c:pt>
                <c:pt idx="58">
                  <c:v>2.5022665457842264</c:v>
                </c:pt>
                <c:pt idx="59">
                  <c:v>2.5654923215898906</c:v>
                </c:pt>
                <c:pt idx="60">
                  <c:v>2.5786163522012684</c:v>
                </c:pt>
                <c:pt idx="61">
                  <c:v>2.4185631414547215</c:v>
                </c:pt>
                <c:pt idx="62">
                  <c:v>2.448327863035571</c:v>
                </c:pt>
                <c:pt idx="63">
                  <c:v>2.29681978798586</c:v>
                </c:pt>
                <c:pt idx="64">
                  <c:v>2.234735175083591</c:v>
                </c:pt>
                <c:pt idx="65">
                  <c:v>2.048351648351643</c:v>
                </c:pt>
                <c:pt idx="66">
                  <c:v>2.037201062887517</c:v>
                </c:pt>
                <c:pt idx="67">
                  <c:v>1.8462897526501765</c:v>
                </c:pt>
                <c:pt idx="68">
                  <c:v>1.5428017279379258</c:v>
                </c:pt>
                <c:pt idx="69">
                  <c:v>1.7395888244596813</c:v>
                </c:pt>
                <c:pt idx="70">
                  <c:v>1.87013894957615</c:v>
                </c:pt>
                <c:pt idx="71">
                  <c:v>1.8129770992366456</c:v>
                </c:pt>
                <c:pt idx="72">
                  <c:v>1.992409867172662</c:v>
                </c:pt>
                <c:pt idx="73">
                  <c:v>2.215962441314545</c:v>
                </c:pt>
                <c:pt idx="74">
                  <c:v>2.3743016759776525</c:v>
                </c:pt>
                <c:pt idx="75">
                  <c:v>2.2613531047265933</c:v>
                </c:pt>
                <c:pt idx="76">
                  <c:v>2.121771217712176</c:v>
                </c:pt>
                <c:pt idx="77">
                  <c:v>2.0695970695970622</c:v>
                </c:pt>
                <c:pt idx="78">
                  <c:v>2.0954810495626752</c:v>
                </c:pt>
                <c:pt idx="79">
                  <c:v>1.7332123411978095</c:v>
                </c:pt>
                <c:pt idx="80">
                  <c:v>1.787821036391679</c:v>
                </c:pt>
                <c:pt idx="81">
                  <c:v>1.9281252828822204</c:v>
                </c:pt>
                <c:pt idx="82">
                  <c:v>1.8935978358881833</c:v>
                </c:pt>
                <c:pt idx="83">
                  <c:v>1.9234226136976451</c:v>
                </c:pt>
                <c:pt idx="84">
                  <c:v>1.8337955094373415</c:v>
                </c:pt>
                <c:pt idx="85">
                  <c:v>1.770305132995298</c:v>
                </c:pt>
                <c:pt idx="86">
                  <c:v>1.72352523098791</c:v>
                </c:pt>
                <c:pt idx="87">
                  <c:v>1.7506631299734732</c:v>
                </c:pt>
                <c:pt idx="88">
                  <c:v>1.567633530460899</c:v>
                </c:pt>
                <c:pt idx="89">
                  <c:v>1.8327286259186781</c:v>
                </c:pt>
                <c:pt idx="90">
                  <c:v>2.152911951421488</c:v>
                </c:pt>
                <c:pt idx="91">
                  <c:v>2.0001835030736936</c:v>
                </c:pt>
                <c:pt idx="92">
                  <c:v>1.9793852047797156</c:v>
                </c:pt>
                <c:pt idx="93">
                  <c:v>2.231255645889796</c:v>
                </c:pt>
                <c:pt idx="94">
                  <c:v>2.2370766488413407</c:v>
                </c:pt>
                <c:pt idx="95">
                  <c:v>2.1876186523731356</c:v>
                </c:pt>
                <c:pt idx="96">
                  <c:v>2.191060473269091</c:v>
                </c:pt>
                <c:pt idx="97">
                  <c:v>2.2606272855596243</c:v>
                </c:pt>
                <c:pt idx="98">
                  <c:v>2.391863798296945</c:v>
                </c:pt>
                <c:pt idx="99">
                  <c:v>2.26983339619371</c:v>
                </c:pt>
              </c:numCache>
            </c:numRef>
          </c:xVal>
          <c:yVal>
            <c:numRef>
              <c:f>data!$G$49:$G$148</c:f>
              <c:numCache>
                <c:ptCount val="100"/>
                <c:pt idx="0">
                  <c:v>4.629404025145</c:v>
                </c:pt>
                <c:pt idx="1">
                  <c:v>4.09273223167</c:v>
                </c:pt>
                <c:pt idx="2">
                  <c:v>3.717183865302</c:v>
                </c:pt>
                <c:pt idx="3">
                  <c:v>3.37268656249</c:v>
                </c:pt>
                <c:pt idx="4">
                  <c:v>3.764767981619</c:v>
                </c:pt>
                <c:pt idx="5">
                  <c:v>3.942602610934</c:v>
                </c:pt>
                <c:pt idx="6">
                  <c:v>3.733483872936</c:v>
                </c:pt>
                <c:pt idx="7">
                  <c:v>3.592850651318</c:v>
                </c:pt>
                <c:pt idx="8">
                  <c:v>3.503994733535</c:v>
                </c:pt>
                <c:pt idx="9">
                  <c:v>3.118373641365</c:v>
                </c:pt>
                <c:pt idx="10">
                  <c:v>2.775448969686</c:v>
                </c:pt>
                <c:pt idx="11">
                  <c:v>2.788337817289</c:v>
                </c:pt>
                <c:pt idx="12">
                  <c:v>2.139346631975</c:v>
                </c:pt>
                <c:pt idx="13">
                  <c:v>2.098012711743</c:v>
                </c:pt>
                <c:pt idx="14">
                  <c:v>2.259717213349</c:v>
                </c:pt>
                <c:pt idx="15">
                  <c:v>2.362764761945</c:v>
                </c:pt>
                <c:pt idx="16">
                  <c:v>2.623832437022</c:v>
                </c:pt>
                <c:pt idx="17">
                  <c:v>2.680243940226</c:v>
                </c:pt>
                <c:pt idx="18">
                  <c:v>2.79196697222</c:v>
                </c:pt>
                <c:pt idx="19">
                  <c:v>2.762645914397</c:v>
                </c:pt>
                <c:pt idx="20">
                  <c:v>2.827040295667</c:v>
                </c:pt>
                <c:pt idx="21">
                  <c:v>3.281027104137</c:v>
                </c:pt>
                <c:pt idx="22">
                  <c:v>3.714091218516</c:v>
                </c:pt>
                <c:pt idx="23">
                  <c:v>3.837831990047</c:v>
                </c:pt>
                <c:pt idx="24">
                  <c:v>4.055576417574</c:v>
                </c:pt>
                <c:pt idx="25">
                  <c:v>4.04536761581</c:v>
                </c:pt>
                <c:pt idx="26">
                  <c:v>3.590275407598</c:v>
                </c:pt>
                <c:pt idx="27">
                  <c:v>3.447242987003</c:v>
                </c:pt>
                <c:pt idx="28">
                  <c:v>3.610094344486</c:v>
                </c:pt>
                <c:pt idx="29">
                  <c:v>3.808940287458</c:v>
                </c:pt>
                <c:pt idx="30">
                  <c:v>3.979065553204</c:v>
                </c:pt>
                <c:pt idx="31">
                  <c:v>4.099052031272</c:v>
                </c:pt>
                <c:pt idx="32">
                  <c:v>4.071452561918</c:v>
                </c:pt>
                <c:pt idx="33">
                  <c:v>3.526547475592</c:v>
                </c:pt>
                <c:pt idx="34">
                  <c:v>3.313711869158</c:v>
                </c:pt>
                <c:pt idx="35">
                  <c:v>3.036679606719</c:v>
                </c:pt>
                <c:pt idx="36">
                  <c:v>2.514881308121</c:v>
                </c:pt>
                <c:pt idx="37">
                  <c:v>2.396845380906</c:v>
                </c:pt>
                <c:pt idx="38">
                  <c:v>2.141037134903</c:v>
                </c:pt>
                <c:pt idx="39">
                  <c:v>2.161971830986</c:v>
                </c:pt>
                <c:pt idx="40">
                  <c:v>2.288785765921</c:v>
                </c:pt>
                <c:pt idx="41">
                  <c:v>2.310583213474</c:v>
                </c:pt>
                <c:pt idx="42">
                  <c:v>2.323674454595</c:v>
                </c:pt>
                <c:pt idx="43">
                  <c:v>2.28395487236</c:v>
                </c:pt>
                <c:pt idx="44">
                  <c:v>2.130424375064</c:v>
                </c:pt>
                <c:pt idx="45">
                  <c:v>2.013514126343</c:v>
                </c:pt>
                <c:pt idx="46">
                  <c:v>2.173839433854</c:v>
                </c:pt>
                <c:pt idx="47">
                  <c:v>2.165562170055</c:v>
                </c:pt>
                <c:pt idx="48">
                  <c:v>2.183084443849</c:v>
                </c:pt>
                <c:pt idx="49">
                  <c:v>2.123805290064</c:v>
                </c:pt>
                <c:pt idx="50">
                  <c:v>1.939795636564</c:v>
                </c:pt>
                <c:pt idx="51">
                  <c:v>1.952549528354</c:v>
                </c:pt>
                <c:pt idx="52">
                  <c:v>1.909255739782</c:v>
                </c:pt>
                <c:pt idx="53">
                  <c:v>1.876135856613</c:v>
                </c:pt>
                <c:pt idx="54">
                  <c:v>1.932142044408</c:v>
                </c:pt>
                <c:pt idx="55">
                  <c:v>1.855845752367</c:v>
                </c:pt>
                <c:pt idx="56">
                  <c:v>1.780240509314</c:v>
                </c:pt>
                <c:pt idx="57">
                  <c:v>1.790311381723</c:v>
                </c:pt>
                <c:pt idx="58">
                  <c:v>1.570207518285</c:v>
                </c:pt>
                <c:pt idx="59">
                  <c:v>1.491715631782</c:v>
                </c:pt>
                <c:pt idx="60">
                  <c:v>1.193096258543</c:v>
                </c:pt>
                <c:pt idx="61">
                  <c:v>1.042071129488</c:v>
                </c:pt>
                <c:pt idx="62">
                  <c:v>1.129358076637</c:v>
                </c:pt>
                <c:pt idx="63">
                  <c:v>1.081740799466</c:v>
                </c:pt>
                <c:pt idx="64">
                  <c:v>1.225857475857</c:v>
                </c:pt>
                <c:pt idx="65">
                  <c:v>1.471687923227</c:v>
                </c:pt>
                <c:pt idx="66">
                  <c:v>1.451045332229</c:v>
                </c:pt>
                <c:pt idx="67">
                  <c:v>1.624338242123</c:v>
                </c:pt>
                <c:pt idx="68">
                  <c:v>2.074552295577</c:v>
                </c:pt>
                <c:pt idx="69">
                  <c:v>2.127920901526</c:v>
                </c:pt>
                <c:pt idx="70">
                  <c:v>2.263777519332</c:v>
                </c:pt>
                <c:pt idx="71">
                  <c:v>2.24625539477</c:v>
                </c:pt>
                <c:pt idx="72">
                  <c:v>2.230794021673</c:v>
                </c:pt>
                <c:pt idx="73">
                  <c:v>2.515534175185</c:v>
                </c:pt>
                <c:pt idx="74">
                  <c:v>2.443112099839</c:v>
                </c:pt>
                <c:pt idx="75">
                  <c:v>2.418385690308</c:v>
                </c:pt>
                <c:pt idx="76">
                  <c:v>2.015624538209</c:v>
                </c:pt>
                <c:pt idx="77">
                  <c:v>1.616971355949</c:v>
                </c:pt>
                <c:pt idx="78">
                  <c:v>1.613594312981</c:v>
                </c:pt>
                <c:pt idx="79">
                  <c:v>1.749384224511</c:v>
                </c:pt>
                <c:pt idx="80">
                  <c:v>2.113893368613</c:v>
                </c:pt>
                <c:pt idx="81">
                  <c:v>2.051104440853</c:v>
                </c:pt>
                <c:pt idx="82">
                  <c:v>2.174475547931</c:v>
                </c:pt>
                <c:pt idx="83">
                  <c:v>2.171053885596</c:v>
                </c:pt>
                <c:pt idx="84">
                  <c:v>2.305611772049</c:v>
                </c:pt>
                <c:pt idx="85">
                  <c:v>2.930917455409</c:v>
                </c:pt>
                <c:pt idx="86">
                  <c:v>2.99298416748</c:v>
                </c:pt>
                <c:pt idx="87">
                  <c:v>3.239617924704</c:v>
                </c:pt>
                <c:pt idx="88">
                  <c:v>3.295433536698</c:v>
                </c:pt>
                <c:pt idx="89">
                  <c:v>2.994916884187</c:v>
                </c:pt>
                <c:pt idx="90">
                  <c:v>3.292139845365</c:v>
                </c:pt>
                <c:pt idx="91">
                  <c:v>3.362035472591</c:v>
                </c:pt>
                <c:pt idx="92">
                  <c:v>3.237728757439</c:v>
                </c:pt>
                <c:pt idx="93">
                  <c:v>3.463607665288</c:v>
                </c:pt>
                <c:pt idx="94">
                  <c:v>3.181040715205</c:v>
                </c:pt>
                <c:pt idx="95">
                  <c:v>2.735187678106</c:v>
                </c:pt>
                <c:pt idx="96">
                  <c:v>2.9359500013</c:v>
                </c:pt>
                <c:pt idx="97">
                  <c:v>2.730554361839</c:v>
                </c:pt>
                <c:pt idx="98">
                  <c:v>2.398530291378</c:v>
                </c:pt>
                <c:pt idx="99">
                  <c:v>2.612165715112</c:v>
                </c:pt>
              </c:numCache>
            </c:numRef>
          </c:yVal>
          <c:smooth val="0"/>
        </c:ser>
        <c:axId val="44108226"/>
        <c:axId val="61429715"/>
      </c:scatterChart>
      <c:valAx>
        <c:axId val="44108226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Forecast (percent)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1429715"/>
        <c:crosses val="autoZero"/>
        <c:crossBetween val="midCat"/>
        <c:dispUnits/>
      </c:valAx>
      <c:valAx>
        <c:axId val="61429715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Actual (percent)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10822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Forecast Error</a:t>
            </a:r>
          </a:p>
        </c:rich>
      </c:tx>
      <c:layout>
        <c:manualLayout>
          <c:xMode val="factor"/>
          <c:yMode val="factor"/>
          <c:x val="0.1365"/>
          <c:y val="0.19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1525"/>
          <c:w val="0.93"/>
          <c:h val="0.84375"/>
        </c:manualLayout>
      </c:layout>
      <c:lineChart>
        <c:grouping val="standard"/>
        <c:varyColors val="0"/>
        <c:ser>
          <c:idx val="0"/>
          <c:order val="0"/>
          <c:tx>
            <c:v>forecast error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data!$C$5:$C$138</c:f>
              <c:numCache>
                <c:ptCount val="134"/>
                <c:pt idx="0">
                  <c:v>1971</c:v>
                </c:pt>
                <c:pt idx="1">
                  <c:v>1971</c:v>
                </c:pt>
                <c:pt idx="2">
                  <c:v>1971</c:v>
                </c:pt>
                <c:pt idx="3">
                  <c:v>1971</c:v>
                </c:pt>
                <c:pt idx="4">
                  <c:v>1972</c:v>
                </c:pt>
                <c:pt idx="5">
                  <c:v>1972</c:v>
                </c:pt>
                <c:pt idx="6">
                  <c:v>1972</c:v>
                </c:pt>
                <c:pt idx="7">
                  <c:v>1972</c:v>
                </c:pt>
                <c:pt idx="8">
                  <c:v>1973</c:v>
                </c:pt>
                <c:pt idx="9">
                  <c:v>1973</c:v>
                </c:pt>
                <c:pt idx="10">
                  <c:v>1973</c:v>
                </c:pt>
                <c:pt idx="11">
                  <c:v>1973</c:v>
                </c:pt>
                <c:pt idx="12">
                  <c:v>1974</c:v>
                </c:pt>
                <c:pt idx="13">
                  <c:v>1974</c:v>
                </c:pt>
                <c:pt idx="14">
                  <c:v>1974</c:v>
                </c:pt>
                <c:pt idx="15">
                  <c:v>1974</c:v>
                </c:pt>
                <c:pt idx="16">
                  <c:v>1975</c:v>
                </c:pt>
                <c:pt idx="17">
                  <c:v>1975</c:v>
                </c:pt>
                <c:pt idx="18">
                  <c:v>1975</c:v>
                </c:pt>
                <c:pt idx="19">
                  <c:v>1975</c:v>
                </c:pt>
                <c:pt idx="20">
                  <c:v>1976</c:v>
                </c:pt>
                <c:pt idx="21">
                  <c:v>1976</c:v>
                </c:pt>
                <c:pt idx="22">
                  <c:v>1976</c:v>
                </c:pt>
                <c:pt idx="23">
                  <c:v>1976</c:v>
                </c:pt>
                <c:pt idx="24">
                  <c:v>1977</c:v>
                </c:pt>
                <c:pt idx="25">
                  <c:v>1977</c:v>
                </c:pt>
                <c:pt idx="26">
                  <c:v>1977</c:v>
                </c:pt>
                <c:pt idx="27">
                  <c:v>1977</c:v>
                </c:pt>
                <c:pt idx="28">
                  <c:v>1978</c:v>
                </c:pt>
                <c:pt idx="29">
                  <c:v>1978</c:v>
                </c:pt>
                <c:pt idx="30">
                  <c:v>1978</c:v>
                </c:pt>
                <c:pt idx="31">
                  <c:v>1978</c:v>
                </c:pt>
                <c:pt idx="32">
                  <c:v>1979</c:v>
                </c:pt>
                <c:pt idx="33">
                  <c:v>1979</c:v>
                </c:pt>
                <c:pt idx="34">
                  <c:v>1979</c:v>
                </c:pt>
                <c:pt idx="35">
                  <c:v>1979</c:v>
                </c:pt>
                <c:pt idx="36">
                  <c:v>1980</c:v>
                </c:pt>
                <c:pt idx="37">
                  <c:v>1980</c:v>
                </c:pt>
                <c:pt idx="38">
                  <c:v>1980</c:v>
                </c:pt>
                <c:pt idx="39">
                  <c:v>1980</c:v>
                </c:pt>
                <c:pt idx="40">
                  <c:v>1981</c:v>
                </c:pt>
                <c:pt idx="41">
                  <c:v>1981</c:v>
                </c:pt>
                <c:pt idx="42">
                  <c:v>1981</c:v>
                </c:pt>
                <c:pt idx="43">
                  <c:v>1981</c:v>
                </c:pt>
                <c:pt idx="44">
                  <c:v>1982</c:v>
                </c:pt>
                <c:pt idx="45">
                  <c:v>1982</c:v>
                </c:pt>
                <c:pt idx="46">
                  <c:v>1982</c:v>
                </c:pt>
                <c:pt idx="47">
                  <c:v>1982</c:v>
                </c:pt>
                <c:pt idx="48">
                  <c:v>1983</c:v>
                </c:pt>
                <c:pt idx="49">
                  <c:v>1983</c:v>
                </c:pt>
                <c:pt idx="50">
                  <c:v>1983</c:v>
                </c:pt>
                <c:pt idx="51">
                  <c:v>1983</c:v>
                </c:pt>
                <c:pt idx="52">
                  <c:v>1984</c:v>
                </c:pt>
                <c:pt idx="53">
                  <c:v>1984</c:v>
                </c:pt>
                <c:pt idx="54">
                  <c:v>1984</c:v>
                </c:pt>
                <c:pt idx="55">
                  <c:v>1984</c:v>
                </c:pt>
                <c:pt idx="56">
                  <c:v>1985</c:v>
                </c:pt>
                <c:pt idx="57">
                  <c:v>1985</c:v>
                </c:pt>
                <c:pt idx="58">
                  <c:v>1985</c:v>
                </c:pt>
                <c:pt idx="59">
                  <c:v>1985</c:v>
                </c:pt>
                <c:pt idx="60">
                  <c:v>1986</c:v>
                </c:pt>
                <c:pt idx="61">
                  <c:v>1986</c:v>
                </c:pt>
                <c:pt idx="62">
                  <c:v>1986</c:v>
                </c:pt>
                <c:pt idx="63">
                  <c:v>1986</c:v>
                </c:pt>
                <c:pt idx="64">
                  <c:v>1987</c:v>
                </c:pt>
                <c:pt idx="65">
                  <c:v>1987</c:v>
                </c:pt>
                <c:pt idx="66">
                  <c:v>1987</c:v>
                </c:pt>
                <c:pt idx="67">
                  <c:v>1987</c:v>
                </c:pt>
                <c:pt idx="68">
                  <c:v>1988</c:v>
                </c:pt>
                <c:pt idx="69">
                  <c:v>1988</c:v>
                </c:pt>
                <c:pt idx="70">
                  <c:v>1988</c:v>
                </c:pt>
                <c:pt idx="71">
                  <c:v>1988</c:v>
                </c:pt>
                <c:pt idx="72">
                  <c:v>1989</c:v>
                </c:pt>
                <c:pt idx="73">
                  <c:v>1989</c:v>
                </c:pt>
                <c:pt idx="74">
                  <c:v>1989</c:v>
                </c:pt>
                <c:pt idx="75">
                  <c:v>1989</c:v>
                </c:pt>
                <c:pt idx="76">
                  <c:v>1990</c:v>
                </c:pt>
                <c:pt idx="77">
                  <c:v>1990</c:v>
                </c:pt>
                <c:pt idx="78">
                  <c:v>1990</c:v>
                </c:pt>
                <c:pt idx="79">
                  <c:v>1990</c:v>
                </c:pt>
                <c:pt idx="80">
                  <c:v>1991</c:v>
                </c:pt>
                <c:pt idx="81">
                  <c:v>1991</c:v>
                </c:pt>
                <c:pt idx="82">
                  <c:v>1991</c:v>
                </c:pt>
                <c:pt idx="83">
                  <c:v>1991</c:v>
                </c:pt>
                <c:pt idx="84">
                  <c:v>1992</c:v>
                </c:pt>
                <c:pt idx="85">
                  <c:v>1992</c:v>
                </c:pt>
                <c:pt idx="86">
                  <c:v>1992</c:v>
                </c:pt>
                <c:pt idx="87">
                  <c:v>1992</c:v>
                </c:pt>
                <c:pt idx="88">
                  <c:v>1993</c:v>
                </c:pt>
                <c:pt idx="89">
                  <c:v>1993</c:v>
                </c:pt>
                <c:pt idx="90">
                  <c:v>1993</c:v>
                </c:pt>
                <c:pt idx="91">
                  <c:v>1993</c:v>
                </c:pt>
                <c:pt idx="92">
                  <c:v>1994</c:v>
                </c:pt>
                <c:pt idx="93">
                  <c:v>1994</c:v>
                </c:pt>
                <c:pt idx="94">
                  <c:v>1994</c:v>
                </c:pt>
                <c:pt idx="95">
                  <c:v>1994</c:v>
                </c:pt>
                <c:pt idx="96">
                  <c:v>1995</c:v>
                </c:pt>
                <c:pt idx="97">
                  <c:v>1995</c:v>
                </c:pt>
                <c:pt idx="98">
                  <c:v>1995</c:v>
                </c:pt>
                <c:pt idx="99">
                  <c:v>1995</c:v>
                </c:pt>
                <c:pt idx="100">
                  <c:v>1996</c:v>
                </c:pt>
                <c:pt idx="101">
                  <c:v>1996</c:v>
                </c:pt>
                <c:pt idx="102">
                  <c:v>1996</c:v>
                </c:pt>
                <c:pt idx="103">
                  <c:v>1996</c:v>
                </c:pt>
                <c:pt idx="104">
                  <c:v>1997</c:v>
                </c:pt>
                <c:pt idx="105">
                  <c:v>1997</c:v>
                </c:pt>
                <c:pt idx="106">
                  <c:v>1997</c:v>
                </c:pt>
                <c:pt idx="107">
                  <c:v>1997</c:v>
                </c:pt>
                <c:pt idx="108">
                  <c:v>1998</c:v>
                </c:pt>
                <c:pt idx="109">
                  <c:v>1998</c:v>
                </c:pt>
                <c:pt idx="110">
                  <c:v>1998</c:v>
                </c:pt>
                <c:pt idx="111">
                  <c:v>1998</c:v>
                </c:pt>
                <c:pt idx="112">
                  <c:v>1999</c:v>
                </c:pt>
                <c:pt idx="113">
                  <c:v>1999</c:v>
                </c:pt>
                <c:pt idx="114">
                  <c:v>1999</c:v>
                </c:pt>
                <c:pt idx="115">
                  <c:v>1999</c:v>
                </c:pt>
                <c:pt idx="116">
                  <c:v>2000</c:v>
                </c:pt>
                <c:pt idx="117">
                  <c:v>2000</c:v>
                </c:pt>
                <c:pt idx="118">
                  <c:v>2000</c:v>
                </c:pt>
                <c:pt idx="119">
                  <c:v>2000</c:v>
                </c:pt>
                <c:pt idx="120">
                  <c:v>2001</c:v>
                </c:pt>
                <c:pt idx="121">
                  <c:v>2001</c:v>
                </c:pt>
                <c:pt idx="122">
                  <c:v>2001</c:v>
                </c:pt>
                <c:pt idx="123">
                  <c:v>2001</c:v>
                </c:pt>
                <c:pt idx="124">
                  <c:v>2002</c:v>
                </c:pt>
                <c:pt idx="125">
                  <c:v>2002</c:v>
                </c:pt>
                <c:pt idx="126">
                  <c:v>2002</c:v>
                </c:pt>
                <c:pt idx="127">
                  <c:v>2002</c:v>
                </c:pt>
                <c:pt idx="128">
                  <c:v>2003</c:v>
                </c:pt>
                <c:pt idx="129">
                  <c:v>2003</c:v>
                </c:pt>
                <c:pt idx="130">
                  <c:v>2003</c:v>
                </c:pt>
                <c:pt idx="131">
                  <c:v>2003</c:v>
                </c:pt>
                <c:pt idx="132">
                  <c:v>2004</c:v>
                </c:pt>
                <c:pt idx="133">
                  <c:v>2004</c:v>
                </c:pt>
              </c:numCache>
            </c:numRef>
          </c:cat>
          <c:val>
            <c:numRef>
              <c:f>data!$P$5:$P$138</c:f>
              <c:numCache>
                <c:ptCount val="134"/>
                <c:pt idx="0">
                  <c:v>0.16926510800677397</c:v>
                </c:pt>
                <c:pt idx="1">
                  <c:v>-0.4527943783055681</c:v>
                </c:pt>
                <c:pt idx="2">
                  <c:v>0.01366154676684328</c:v>
                </c:pt>
                <c:pt idx="3">
                  <c:v>0.2709052464463517</c:v>
                </c:pt>
                <c:pt idx="4">
                  <c:v>0.14440531197867612</c:v>
                </c:pt>
                <c:pt idx="5">
                  <c:v>1.634133094469302</c:v>
                </c:pt>
                <c:pt idx="6">
                  <c:v>2.641144970928014</c:v>
                </c:pt>
                <c:pt idx="7">
                  <c:v>3.7076959228026105</c:v>
                </c:pt>
                <c:pt idx="8">
                  <c:v>5.340142162624721</c:v>
                </c:pt>
                <c:pt idx="9">
                  <c:v>5.863211835378716</c:v>
                </c:pt>
                <c:pt idx="10">
                  <c:v>6.432283047804047</c:v>
                </c:pt>
                <c:pt idx="11">
                  <c:v>6.622613309938649</c:v>
                </c:pt>
                <c:pt idx="12">
                  <c:v>5.351341632347532</c:v>
                </c:pt>
                <c:pt idx="13">
                  <c:v>4.294132117298584</c:v>
                </c:pt>
                <c:pt idx="14">
                  <c:v>0.8877580647500185</c:v>
                </c:pt>
                <c:pt idx="15">
                  <c:v>-0.18345293841259558</c:v>
                </c:pt>
                <c:pt idx="16">
                  <c:v>-1.4950603247087777</c:v>
                </c:pt>
                <c:pt idx="17">
                  <c:v>-0.14797122337842517</c:v>
                </c:pt>
                <c:pt idx="18">
                  <c:v>-1.1445083359391006</c:v>
                </c:pt>
                <c:pt idx="19">
                  <c:v>-1.451034952197885</c:v>
                </c:pt>
                <c:pt idx="20">
                  <c:v>-0.8164327729832204</c:v>
                </c:pt>
                <c:pt idx="21">
                  <c:v>0.21888758693657806</c:v>
                </c:pt>
                <c:pt idx="22">
                  <c:v>0.07582747637651455</c:v>
                </c:pt>
                <c:pt idx="23">
                  <c:v>0.48929241200085904</c:v>
                </c:pt>
                <c:pt idx="24">
                  <c:v>0.6459107831719937</c:v>
                </c:pt>
                <c:pt idx="25">
                  <c:v>0.7512270061907467</c:v>
                </c:pt>
                <c:pt idx="26">
                  <c:v>1.72370715925262</c:v>
                </c:pt>
                <c:pt idx="27">
                  <c:v>2.24133939831089</c:v>
                </c:pt>
                <c:pt idx="28">
                  <c:v>3.054055723380727</c:v>
                </c:pt>
                <c:pt idx="29">
                  <c:v>2.0791044196270905</c:v>
                </c:pt>
                <c:pt idx="30">
                  <c:v>2.051102365914627</c:v>
                </c:pt>
                <c:pt idx="31">
                  <c:v>1.7803884673215045</c:v>
                </c:pt>
                <c:pt idx="32">
                  <c:v>1.5781508373741202</c:v>
                </c:pt>
                <c:pt idx="33">
                  <c:v>1.3443675705169742</c:v>
                </c:pt>
                <c:pt idx="34">
                  <c:v>1.375267478943874</c:v>
                </c:pt>
                <c:pt idx="35">
                  <c:v>1.9692656819010121</c:v>
                </c:pt>
                <c:pt idx="36">
                  <c:v>1.814212385638962</c:v>
                </c:pt>
                <c:pt idx="37">
                  <c:v>0.5467271630469135</c:v>
                </c:pt>
                <c:pt idx="38">
                  <c:v>0.7559996549505925</c:v>
                </c:pt>
                <c:pt idx="39">
                  <c:v>-0.42857627625828876</c:v>
                </c:pt>
                <c:pt idx="40">
                  <c:v>-1.7111597846207358</c:v>
                </c:pt>
                <c:pt idx="41">
                  <c:v>-1.5603683267815178</c:v>
                </c:pt>
                <c:pt idx="42">
                  <c:v>-2.331982636945482</c:v>
                </c:pt>
                <c:pt idx="43">
                  <c:v>-3.2579995433712137</c:v>
                </c:pt>
                <c:pt idx="44">
                  <c:v>-2.662955878718531</c:v>
                </c:pt>
                <c:pt idx="45">
                  <c:v>-2.615533360480834</c:v>
                </c:pt>
                <c:pt idx="46">
                  <c:v>-2.3451313604306643</c:v>
                </c:pt>
                <c:pt idx="47">
                  <c:v>-1.820598080870147</c:v>
                </c:pt>
                <c:pt idx="48">
                  <c:v>-1.3769283396964154</c:v>
                </c:pt>
                <c:pt idx="49">
                  <c:v>-1.0232154542375334</c:v>
                </c:pt>
                <c:pt idx="50">
                  <c:v>-0.9255706796138554</c:v>
                </c:pt>
                <c:pt idx="51">
                  <c:v>-1.9138580274901926</c:v>
                </c:pt>
                <c:pt idx="52">
                  <c:v>-1.1271931940858644</c:v>
                </c:pt>
                <c:pt idx="53">
                  <c:v>-1.7190579958875047</c:v>
                </c:pt>
                <c:pt idx="54">
                  <c:v>-1.2420940379388474</c:v>
                </c:pt>
                <c:pt idx="55">
                  <c:v>-1.468278531272842</c:v>
                </c:pt>
                <c:pt idx="56">
                  <c:v>-1.5897660649346919</c:v>
                </c:pt>
                <c:pt idx="57">
                  <c:v>-1.9073881284083378</c:v>
                </c:pt>
                <c:pt idx="58">
                  <c:v>-1.2841753576360224</c:v>
                </c:pt>
                <c:pt idx="59">
                  <c:v>-1.3586623031429825</c:v>
                </c:pt>
                <c:pt idx="60">
                  <c:v>0.02681884300767834</c:v>
                </c:pt>
                <c:pt idx="61">
                  <c:v>0.22034419136211136</c:v>
                </c:pt>
                <c:pt idx="62">
                  <c:v>0.3374451062100068</c:v>
                </c:pt>
                <c:pt idx="63">
                  <c:v>-0.12097668678370077</c:v>
                </c:pt>
                <c:pt idx="64">
                  <c:v>-0.9995895681037203</c:v>
                </c:pt>
                <c:pt idx="65">
                  <c:v>-0.8752853493907042</c:v>
                </c:pt>
                <c:pt idx="66">
                  <c:v>-0.7377846319945256</c:v>
                </c:pt>
                <c:pt idx="67">
                  <c:v>0.4932672554693882</c:v>
                </c:pt>
                <c:pt idx="68">
                  <c:v>0.6561619867854649</c:v>
                </c:pt>
                <c:pt idx="69">
                  <c:v>0.3766674208895413</c:v>
                </c:pt>
                <c:pt idx="70">
                  <c:v>-0.18016592004675758</c:v>
                </c:pt>
                <c:pt idx="71">
                  <c:v>-0.6775794097399497</c:v>
                </c:pt>
                <c:pt idx="72">
                  <c:v>-0.5769856116201622</c:v>
                </c:pt>
                <c:pt idx="73">
                  <c:v>-0.45907684375565516</c:v>
                </c:pt>
                <c:pt idx="74">
                  <c:v>-0.06926340186684854</c:v>
                </c:pt>
                <c:pt idx="75">
                  <c:v>0.007042720588000151</c:v>
                </c:pt>
                <c:pt idx="76">
                  <c:v>0.03407667120140623</c:v>
                </c:pt>
                <c:pt idx="77">
                  <c:v>0.19595580862823336</c:v>
                </c:pt>
                <c:pt idx="78">
                  <c:v>-0.8838319637952363</c:v>
                </c:pt>
                <c:pt idx="79">
                  <c:v>-1.003858965952579</c:v>
                </c:pt>
                <c:pt idx="80">
                  <c:v>-0.657670132209935</c:v>
                </c:pt>
                <c:pt idx="81">
                  <c:v>-0.41475537426345843</c:v>
                </c:pt>
                <c:pt idx="82">
                  <c:v>-0.7527057188203159</c:v>
                </c:pt>
                <c:pt idx="83">
                  <c:v>-0.5468097800696179</c:v>
                </c:pt>
                <c:pt idx="84">
                  <c:v>-0.7586637073958906</c:v>
                </c:pt>
                <c:pt idx="85">
                  <c:v>-0.868299825822469</c:v>
                </c:pt>
                <c:pt idx="86">
                  <c:v>-0.61478568140065</c:v>
                </c:pt>
                <c:pt idx="87">
                  <c:v>-0.8649448292538737</c:v>
                </c:pt>
                <c:pt idx="88">
                  <c:v>-1.0731614827131126</c:v>
                </c:pt>
                <c:pt idx="89">
                  <c:v>-0.7360587331285027</c:v>
                </c:pt>
                <c:pt idx="90">
                  <c:v>-0.7801885475383856</c:v>
                </c:pt>
                <c:pt idx="91">
                  <c:v>-0.5920806115848416</c:v>
                </c:pt>
                <c:pt idx="92">
                  <c:v>-0.6969743892940872</c:v>
                </c:pt>
                <c:pt idx="93">
                  <c:v>-1.134697890646775</c:v>
                </c:pt>
                <c:pt idx="94">
                  <c:v>-1.6730744603741075</c:v>
                </c:pt>
                <c:pt idx="95">
                  <c:v>-1.002426652772423</c:v>
                </c:pt>
                <c:pt idx="96">
                  <c:v>-0.8644970025611505</c:v>
                </c:pt>
                <c:pt idx="97">
                  <c:v>-1.0524249404958195</c:v>
                </c:pt>
                <c:pt idx="98">
                  <c:v>-0.7010725509505615</c:v>
                </c:pt>
                <c:pt idx="99">
                  <c:v>-0.5814952565462534</c:v>
                </c:pt>
                <c:pt idx="100">
                  <c:v>-0.4661332655035313</c:v>
                </c:pt>
                <c:pt idx="101">
                  <c:v>-0.5164955370534332</c:v>
                </c:pt>
                <c:pt idx="102">
                  <c:v>-0.6803083050672263</c:v>
                </c:pt>
                <c:pt idx="103">
                  <c:v>-0.8624418924248907</c:v>
                </c:pt>
                <c:pt idx="104">
                  <c:v>-1.3494110100242684</c:v>
                </c:pt>
                <c:pt idx="105">
                  <c:v>-1.4109092790807216</c:v>
                </c:pt>
                <c:pt idx="106">
                  <c:v>-1.483864491171571</c:v>
                </c:pt>
                <c:pt idx="107">
                  <c:v>-1.4145009577498597</c:v>
                </c:pt>
                <c:pt idx="108">
                  <c:v>-1.1664542171915908</c:v>
                </c:pt>
                <c:pt idx="109">
                  <c:v>-0.7957976819306429</c:v>
                </c:pt>
                <c:pt idx="110">
                  <c:v>-0.6249356343715171</c:v>
                </c:pt>
                <c:pt idx="111">
                  <c:v>-0.28348828631817646</c:v>
                </c:pt>
                <c:pt idx="112">
                  <c:v>0.3396416066760741</c:v>
                </c:pt>
                <c:pt idx="113">
                  <c:v>0.3365688487133185</c:v>
                </c:pt>
                <c:pt idx="114">
                  <c:v>0.3141418592758498</c:v>
                </c:pt>
                <c:pt idx="115">
                  <c:v>0.4666581591223542</c:v>
                </c:pt>
                <c:pt idx="116">
                  <c:v>0.439716829660338</c:v>
                </c:pt>
                <c:pt idx="117">
                  <c:v>0.24912332117445501</c:v>
                </c:pt>
                <c:pt idx="118">
                  <c:v>0.2300108415243476</c:v>
                </c:pt>
                <c:pt idx="119">
                  <c:v>-0.31113022211159325</c:v>
                </c:pt>
                <c:pt idx="120">
                  <c:v>-0.7597244663781761</c:v>
                </c:pt>
                <c:pt idx="121">
                  <c:v>-1.0084920567910622</c:v>
                </c:pt>
                <c:pt idx="122">
                  <c:v>-1.3312889098246752</c:v>
                </c:pt>
                <c:pt idx="123">
                  <c:v>-0.3941706213948095</c:v>
                </c:pt>
                <c:pt idx="124">
                  <c:v>-0.18985481158667916</c:v>
                </c:pt>
                <c:pt idx="125">
                  <c:v>-0.3893852394352204</c:v>
                </c:pt>
                <c:pt idx="126">
                  <c:v>-0.16914857622718338</c:v>
                </c:pt>
                <c:pt idx="127">
                  <c:v>0.2476312718983551</c:v>
                </c:pt>
                <c:pt idx="128">
                  <c:v>0.47181626261165865</c:v>
                </c:pt>
                <c:pt idx="129">
                  <c:v>1.160612322413702</c:v>
                </c:pt>
                <c:pt idx="130">
                  <c:v>1.2694589364920899</c:v>
                </c:pt>
                <c:pt idx="131">
                  <c:v>1.4889547947305268</c:v>
                </c:pt>
                <c:pt idx="132">
                  <c:v>1.7278000062371008</c:v>
                </c:pt>
                <c:pt idx="133">
                  <c:v>1.1621882582683218</c:v>
                </c:pt>
              </c:numCache>
            </c:numRef>
          </c:val>
          <c:smooth val="0"/>
        </c:ser>
        <c:ser>
          <c:idx val="1"/>
          <c:order val="1"/>
          <c:tx>
            <c:v>zero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data!$C$5:$C$138</c:f>
              <c:numCache>
                <c:ptCount val="134"/>
                <c:pt idx="0">
                  <c:v>1971</c:v>
                </c:pt>
                <c:pt idx="1">
                  <c:v>1971</c:v>
                </c:pt>
                <c:pt idx="2">
                  <c:v>1971</c:v>
                </c:pt>
                <c:pt idx="3">
                  <c:v>1971</c:v>
                </c:pt>
                <c:pt idx="4">
                  <c:v>1972</c:v>
                </c:pt>
                <c:pt idx="5">
                  <c:v>1972</c:v>
                </c:pt>
                <c:pt idx="6">
                  <c:v>1972</c:v>
                </c:pt>
                <c:pt idx="7">
                  <c:v>1972</c:v>
                </c:pt>
                <c:pt idx="8">
                  <c:v>1973</c:v>
                </c:pt>
                <c:pt idx="9">
                  <c:v>1973</c:v>
                </c:pt>
                <c:pt idx="10">
                  <c:v>1973</c:v>
                </c:pt>
                <c:pt idx="11">
                  <c:v>1973</c:v>
                </c:pt>
                <c:pt idx="12">
                  <c:v>1974</c:v>
                </c:pt>
                <c:pt idx="13">
                  <c:v>1974</c:v>
                </c:pt>
                <c:pt idx="14">
                  <c:v>1974</c:v>
                </c:pt>
                <c:pt idx="15">
                  <c:v>1974</c:v>
                </c:pt>
                <c:pt idx="16">
                  <c:v>1975</c:v>
                </c:pt>
                <c:pt idx="17">
                  <c:v>1975</c:v>
                </c:pt>
                <c:pt idx="18">
                  <c:v>1975</c:v>
                </c:pt>
                <c:pt idx="19">
                  <c:v>1975</c:v>
                </c:pt>
                <c:pt idx="20">
                  <c:v>1976</c:v>
                </c:pt>
                <c:pt idx="21">
                  <c:v>1976</c:v>
                </c:pt>
                <c:pt idx="22">
                  <c:v>1976</c:v>
                </c:pt>
                <c:pt idx="23">
                  <c:v>1976</c:v>
                </c:pt>
                <c:pt idx="24">
                  <c:v>1977</c:v>
                </c:pt>
                <c:pt idx="25">
                  <c:v>1977</c:v>
                </c:pt>
                <c:pt idx="26">
                  <c:v>1977</c:v>
                </c:pt>
                <c:pt idx="27">
                  <c:v>1977</c:v>
                </c:pt>
                <c:pt idx="28">
                  <c:v>1978</c:v>
                </c:pt>
                <c:pt idx="29">
                  <c:v>1978</c:v>
                </c:pt>
                <c:pt idx="30">
                  <c:v>1978</c:v>
                </c:pt>
                <c:pt idx="31">
                  <c:v>1978</c:v>
                </c:pt>
                <c:pt idx="32">
                  <c:v>1979</c:v>
                </c:pt>
                <c:pt idx="33">
                  <c:v>1979</c:v>
                </c:pt>
                <c:pt idx="34">
                  <c:v>1979</c:v>
                </c:pt>
                <c:pt idx="35">
                  <c:v>1979</c:v>
                </c:pt>
                <c:pt idx="36">
                  <c:v>1980</c:v>
                </c:pt>
                <c:pt idx="37">
                  <c:v>1980</c:v>
                </c:pt>
                <c:pt idx="38">
                  <c:v>1980</c:v>
                </c:pt>
                <c:pt idx="39">
                  <c:v>1980</c:v>
                </c:pt>
                <c:pt idx="40">
                  <c:v>1981</c:v>
                </c:pt>
                <c:pt idx="41">
                  <c:v>1981</c:v>
                </c:pt>
                <c:pt idx="42">
                  <c:v>1981</c:v>
                </c:pt>
                <c:pt idx="43">
                  <c:v>1981</c:v>
                </c:pt>
                <c:pt idx="44">
                  <c:v>1982</c:v>
                </c:pt>
                <c:pt idx="45">
                  <c:v>1982</c:v>
                </c:pt>
                <c:pt idx="46">
                  <c:v>1982</c:v>
                </c:pt>
                <c:pt idx="47">
                  <c:v>1982</c:v>
                </c:pt>
                <c:pt idx="48">
                  <c:v>1983</c:v>
                </c:pt>
                <c:pt idx="49">
                  <c:v>1983</c:v>
                </c:pt>
                <c:pt idx="50">
                  <c:v>1983</c:v>
                </c:pt>
                <c:pt idx="51">
                  <c:v>1983</c:v>
                </c:pt>
                <c:pt idx="52">
                  <c:v>1984</c:v>
                </c:pt>
                <c:pt idx="53">
                  <c:v>1984</c:v>
                </c:pt>
                <c:pt idx="54">
                  <c:v>1984</c:v>
                </c:pt>
                <c:pt idx="55">
                  <c:v>1984</c:v>
                </c:pt>
                <c:pt idx="56">
                  <c:v>1985</c:v>
                </c:pt>
                <c:pt idx="57">
                  <c:v>1985</c:v>
                </c:pt>
                <c:pt idx="58">
                  <c:v>1985</c:v>
                </c:pt>
                <c:pt idx="59">
                  <c:v>1985</c:v>
                </c:pt>
                <c:pt idx="60">
                  <c:v>1986</c:v>
                </c:pt>
                <c:pt idx="61">
                  <c:v>1986</c:v>
                </c:pt>
                <c:pt idx="62">
                  <c:v>1986</c:v>
                </c:pt>
                <c:pt idx="63">
                  <c:v>1986</c:v>
                </c:pt>
                <c:pt idx="64">
                  <c:v>1987</c:v>
                </c:pt>
                <c:pt idx="65">
                  <c:v>1987</c:v>
                </c:pt>
                <c:pt idx="66">
                  <c:v>1987</c:v>
                </c:pt>
                <c:pt idx="67">
                  <c:v>1987</c:v>
                </c:pt>
                <c:pt idx="68">
                  <c:v>1988</c:v>
                </c:pt>
                <c:pt idx="69">
                  <c:v>1988</c:v>
                </c:pt>
                <c:pt idx="70">
                  <c:v>1988</c:v>
                </c:pt>
                <c:pt idx="71">
                  <c:v>1988</c:v>
                </c:pt>
                <c:pt idx="72">
                  <c:v>1989</c:v>
                </c:pt>
                <c:pt idx="73">
                  <c:v>1989</c:v>
                </c:pt>
                <c:pt idx="74">
                  <c:v>1989</c:v>
                </c:pt>
                <c:pt idx="75">
                  <c:v>1989</c:v>
                </c:pt>
                <c:pt idx="76">
                  <c:v>1990</c:v>
                </c:pt>
                <c:pt idx="77">
                  <c:v>1990</c:v>
                </c:pt>
                <c:pt idx="78">
                  <c:v>1990</c:v>
                </c:pt>
                <c:pt idx="79">
                  <c:v>1990</c:v>
                </c:pt>
                <c:pt idx="80">
                  <c:v>1991</c:v>
                </c:pt>
                <c:pt idx="81">
                  <c:v>1991</c:v>
                </c:pt>
                <c:pt idx="82">
                  <c:v>1991</c:v>
                </c:pt>
                <c:pt idx="83">
                  <c:v>1991</c:v>
                </c:pt>
                <c:pt idx="84">
                  <c:v>1992</c:v>
                </c:pt>
                <c:pt idx="85">
                  <c:v>1992</c:v>
                </c:pt>
                <c:pt idx="86">
                  <c:v>1992</c:v>
                </c:pt>
                <c:pt idx="87">
                  <c:v>1992</c:v>
                </c:pt>
                <c:pt idx="88">
                  <c:v>1993</c:v>
                </c:pt>
                <c:pt idx="89">
                  <c:v>1993</c:v>
                </c:pt>
                <c:pt idx="90">
                  <c:v>1993</c:v>
                </c:pt>
                <c:pt idx="91">
                  <c:v>1993</c:v>
                </c:pt>
                <c:pt idx="92">
                  <c:v>1994</c:v>
                </c:pt>
                <c:pt idx="93">
                  <c:v>1994</c:v>
                </c:pt>
                <c:pt idx="94">
                  <c:v>1994</c:v>
                </c:pt>
                <c:pt idx="95">
                  <c:v>1994</c:v>
                </c:pt>
                <c:pt idx="96">
                  <c:v>1995</c:v>
                </c:pt>
                <c:pt idx="97">
                  <c:v>1995</c:v>
                </c:pt>
                <c:pt idx="98">
                  <c:v>1995</c:v>
                </c:pt>
                <c:pt idx="99">
                  <c:v>1995</c:v>
                </c:pt>
                <c:pt idx="100">
                  <c:v>1996</c:v>
                </c:pt>
                <c:pt idx="101">
                  <c:v>1996</c:v>
                </c:pt>
                <c:pt idx="102">
                  <c:v>1996</c:v>
                </c:pt>
                <c:pt idx="103">
                  <c:v>1996</c:v>
                </c:pt>
                <c:pt idx="104">
                  <c:v>1997</c:v>
                </c:pt>
                <c:pt idx="105">
                  <c:v>1997</c:v>
                </c:pt>
                <c:pt idx="106">
                  <c:v>1997</c:v>
                </c:pt>
                <c:pt idx="107">
                  <c:v>1997</c:v>
                </c:pt>
                <c:pt idx="108">
                  <c:v>1998</c:v>
                </c:pt>
                <c:pt idx="109">
                  <c:v>1998</c:v>
                </c:pt>
                <c:pt idx="110">
                  <c:v>1998</c:v>
                </c:pt>
                <c:pt idx="111">
                  <c:v>1998</c:v>
                </c:pt>
                <c:pt idx="112">
                  <c:v>1999</c:v>
                </c:pt>
                <c:pt idx="113">
                  <c:v>1999</c:v>
                </c:pt>
                <c:pt idx="114">
                  <c:v>1999</c:v>
                </c:pt>
                <c:pt idx="115">
                  <c:v>1999</c:v>
                </c:pt>
                <c:pt idx="116">
                  <c:v>2000</c:v>
                </c:pt>
                <c:pt idx="117">
                  <c:v>2000</c:v>
                </c:pt>
                <c:pt idx="118">
                  <c:v>2000</c:v>
                </c:pt>
                <c:pt idx="119">
                  <c:v>2000</c:v>
                </c:pt>
                <c:pt idx="120">
                  <c:v>2001</c:v>
                </c:pt>
                <c:pt idx="121">
                  <c:v>2001</c:v>
                </c:pt>
                <c:pt idx="122">
                  <c:v>2001</c:v>
                </c:pt>
                <c:pt idx="123">
                  <c:v>2001</c:v>
                </c:pt>
                <c:pt idx="124">
                  <c:v>2002</c:v>
                </c:pt>
                <c:pt idx="125">
                  <c:v>2002</c:v>
                </c:pt>
                <c:pt idx="126">
                  <c:v>2002</c:v>
                </c:pt>
                <c:pt idx="127">
                  <c:v>2002</c:v>
                </c:pt>
                <c:pt idx="128">
                  <c:v>2003</c:v>
                </c:pt>
                <c:pt idx="129">
                  <c:v>2003</c:v>
                </c:pt>
                <c:pt idx="130">
                  <c:v>2003</c:v>
                </c:pt>
                <c:pt idx="131">
                  <c:v>2003</c:v>
                </c:pt>
                <c:pt idx="132">
                  <c:v>2004</c:v>
                </c:pt>
                <c:pt idx="133">
                  <c:v>2004</c:v>
                </c:pt>
              </c:numCache>
            </c:numRef>
          </c:cat>
          <c:val>
            <c:numRef>
              <c:f>data!$E$5:$E$138</c:f>
              <c:numCache>
                <c:ptCount val="1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</c:numCache>
            </c:numRef>
          </c:val>
          <c:smooth val="0"/>
        </c:ser>
        <c:marker val="1"/>
        <c:axId val="20650038"/>
        <c:axId val="51632615"/>
      </c:lineChart>
      <c:catAx>
        <c:axId val="20650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32615"/>
        <c:crossesAt val="-8"/>
        <c:auto val="1"/>
        <c:lblOffset val="100"/>
        <c:tickLblSkip val="12"/>
        <c:tickMarkSkip val="12"/>
        <c:noMultiLvlLbl val="0"/>
      </c:catAx>
      <c:valAx>
        <c:axId val="51632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50038"/>
        <c:crossesAt val="1"/>
        <c:crossBetween val="midCat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133"/>
          <c:w val="0.85975"/>
          <c:h val="0.433"/>
        </c:manualLayout>
      </c:layout>
      <c:lineChart>
        <c:grouping val="standard"/>
        <c:varyColors val="0"/>
        <c:ser>
          <c:idx val="0"/>
          <c:order val="0"/>
          <c:tx>
            <c:v>forecast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data!$C$5:$C$138</c:f>
              <c:numCache>
                <c:ptCount val="134"/>
                <c:pt idx="0">
                  <c:v>1971</c:v>
                </c:pt>
                <c:pt idx="1">
                  <c:v>1971</c:v>
                </c:pt>
                <c:pt idx="2">
                  <c:v>1971</c:v>
                </c:pt>
                <c:pt idx="3">
                  <c:v>1971</c:v>
                </c:pt>
                <c:pt idx="4">
                  <c:v>1972</c:v>
                </c:pt>
                <c:pt idx="5">
                  <c:v>1972</c:v>
                </c:pt>
                <c:pt idx="6">
                  <c:v>1972</c:v>
                </c:pt>
                <c:pt idx="7">
                  <c:v>1972</c:v>
                </c:pt>
                <c:pt idx="8">
                  <c:v>1973</c:v>
                </c:pt>
                <c:pt idx="9">
                  <c:v>1973</c:v>
                </c:pt>
                <c:pt idx="10">
                  <c:v>1973</c:v>
                </c:pt>
                <c:pt idx="11">
                  <c:v>1973</c:v>
                </c:pt>
                <c:pt idx="12">
                  <c:v>1974</c:v>
                </c:pt>
                <c:pt idx="13">
                  <c:v>1974</c:v>
                </c:pt>
                <c:pt idx="14">
                  <c:v>1974</c:v>
                </c:pt>
                <c:pt idx="15">
                  <c:v>1974</c:v>
                </c:pt>
                <c:pt idx="16">
                  <c:v>1975</c:v>
                </c:pt>
                <c:pt idx="17">
                  <c:v>1975</c:v>
                </c:pt>
                <c:pt idx="18">
                  <c:v>1975</c:v>
                </c:pt>
                <c:pt idx="19">
                  <c:v>1975</c:v>
                </c:pt>
                <c:pt idx="20">
                  <c:v>1976</c:v>
                </c:pt>
                <c:pt idx="21">
                  <c:v>1976</c:v>
                </c:pt>
                <c:pt idx="22">
                  <c:v>1976</c:v>
                </c:pt>
                <c:pt idx="23">
                  <c:v>1976</c:v>
                </c:pt>
                <c:pt idx="24">
                  <c:v>1977</c:v>
                </c:pt>
                <c:pt idx="25">
                  <c:v>1977</c:v>
                </c:pt>
                <c:pt idx="26">
                  <c:v>1977</c:v>
                </c:pt>
                <c:pt idx="27">
                  <c:v>1977</c:v>
                </c:pt>
                <c:pt idx="28">
                  <c:v>1978</c:v>
                </c:pt>
                <c:pt idx="29">
                  <c:v>1978</c:v>
                </c:pt>
                <c:pt idx="30">
                  <c:v>1978</c:v>
                </c:pt>
                <c:pt idx="31">
                  <c:v>1978</c:v>
                </c:pt>
                <c:pt idx="32">
                  <c:v>1979</c:v>
                </c:pt>
                <c:pt idx="33">
                  <c:v>1979</c:v>
                </c:pt>
                <c:pt idx="34">
                  <c:v>1979</c:v>
                </c:pt>
                <c:pt idx="35">
                  <c:v>1979</c:v>
                </c:pt>
                <c:pt idx="36">
                  <c:v>1980</c:v>
                </c:pt>
                <c:pt idx="37">
                  <c:v>1980</c:v>
                </c:pt>
                <c:pt idx="38">
                  <c:v>1980</c:v>
                </c:pt>
                <c:pt idx="39">
                  <c:v>1980</c:v>
                </c:pt>
                <c:pt idx="40">
                  <c:v>1981</c:v>
                </c:pt>
                <c:pt idx="41">
                  <c:v>1981</c:v>
                </c:pt>
                <c:pt idx="42">
                  <c:v>1981</c:v>
                </c:pt>
                <c:pt idx="43">
                  <c:v>1981</c:v>
                </c:pt>
                <c:pt idx="44">
                  <c:v>1982</c:v>
                </c:pt>
                <c:pt idx="45">
                  <c:v>1982</c:v>
                </c:pt>
                <c:pt idx="46">
                  <c:v>1982</c:v>
                </c:pt>
                <c:pt idx="47">
                  <c:v>1982</c:v>
                </c:pt>
                <c:pt idx="48">
                  <c:v>1983</c:v>
                </c:pt>
                <c:pt idx="49">
                  <c:v>1983</c:v>
                </c:pt>
                <c:pt idx="50">
                  <c:v>1983</c:v>
                </c:pt>
                <c:pt idx="51">
                  <c:v>1983</c:v>
                </c:pt>
                <c:pt idx="52">
                  <c:v>1984</c:v>
                </c:pt>
                <c:pt idx="53">
                  <c:v>1984</c:v>
                </c:pt>
                <c:pt idx="54">
                  <c:v>1984</c:v>
                </c:pt>
                <c:pt idx="55">
                  <c:v>1984</c:v>
                </c:pt>
                <c:pt idx="56">
                  <c:v>1985</c:v>
                </c:pt>
                <c:pt idx="57">
                  <c:v>1985</c:v>
                </c:pt>
                <c:pt idx="58">
                  <c:v>1985</c:v>
                </c:pt>
                <c:pt idx="59">
                  <c:v>1985</c:v>
                </c:pt>
                <c:pt idx="60">
                  <c:v>1986</c:v>
                </c:pt>
                <c:pt idx="61">
                  <c:v>1986</c:v>
                </c:pt>
                <c:pt idx="62">
                  <c:v>1986</c:v>
                </c:pt>
                <c:pt idx="63">
                  <c:v>1986</c:v>
                </c:pt>
                <c:pt idx="64">
                  <c:v>1987</c:v>
                </c:pt>
                <c:pt idx="65">
                  <c:v>1987</c:v>
                </c:pt>
                <c:pt idx="66">
                  <c:v>1987</c:v>
                </c:pt>
                <c:pt idx="67">
                  <c:v>1987</c:v>
                </c:pt>
                <c:pt idx="68">
                  <c:v>1988</c:v>
                </c:pt>
                <c:pt idx="69">
                  <c:v>1988</c:v>
                </c:pt>
                <c:pt idx="70">
                  <c:v>1988</c:v>
                </c:pt>
                <c:pt idx="71">
                  <c:v>1988</c:v>
                </c:pt>
                <c:pt idx="72">
                  <c:v>1989</c:v>
                </c:pt>
                <c:pt idx="73">
                  <c:v>1989</c:v>
                </c:pt>
                <c:pt idx="74">
                  <c:v>1989</c:v>
                </c:pt>
                <c:pt idx="75">
                  <c:v>1989</c:v>
                </c:pt>
                <c:pt idx="76">
                  <c:v>1990</c:v>
                </c:pt>
                <c:pt idx="77">
                  <c:v>1990</c:v>
                </c:pt>
                <c:pt idx="78">
                  <c:v>1990</c:v>
                </c:pt>
                <c:pt idx="79">
                  <c:v>1990</c:v>
                </c:pt>
                <c:pt idx="80">
                  <c:v>1991</c:v>
                </c:pt>
                <c:pt idx="81">
                  <c:v>1991</c:v>
                </c:pt>
                <c:pt idx="82">
                  <c:v>1991</c:v>
                </c:pt>
                <c:pt idx="83">
                  <c:v>1991</c:v>
                </c:pt>
                <c:pt idx="84">
                  <c:v>1992</c:v>
                </c:pt>
                <c:pt idx="85">
                  <c:v>1992</c:v>
                </c:pt>
                <c:pt idx="86">
                  <c:v>1992</c:v>
                </c:pt>
                <c:pt idx="87">
                  <c:v>1992</c:v>
                </c:pt>
                <c:pt idx="88">
                  <c:v>1993</c:v>
                </c:pt>
                <c:pt idx="89">
                  <c:v>1993</c:v>
                </c:pt>
                <c:pt idx="90">
                  <c:v>1993</c:v>
                </c:pt>
                <c:pt idx="91">
                  <c:v>1993</c:v>
                </c:pt>
                <c:pt idx="92">
                  <c:v>1994</c:v>
                </c:pt>
                <c:pt idx="93">
                  <c:v>1994</c:v>
                </c:pt>
                <c:pt idx="94">
                  <c:v>1994</c:v>
                </c:pt>
                <c:pt idx="95">
                  <c:v>1994</c:v>
                </c:pt>
                <c:pt idx="96">
                  <c:v>1995</c:v>
                </c:pt>
                <c:pt idx="97">
                  <c:v>1995</c:v>
                </c:pt>
                <c:pt idx="98">
                  <c:v>1995</c:v>
                </c:pt>
                <c:pt idx="99">
                  <c:v>1995</c:v>
                </c:pt>
                <c:pt idx="100">
                  <c:v>1996</c:v>
                </c:pt>
                <c:pt idx="101">
                  <c:v>1996</c:v>
                </c:pt>
                <c:pt idx="102">
                  <c:v>1996</c:v>
                </c:pt>
                <c:pt idx="103">
                  <c:v>1996</c:v>
                </c:pt>
                <c:pt idx="104">
                  <c:v>1997</c:v>
                </c:pt>
                <c:pt idx="105">
                  <c:v>1997</c:v>
                </c:pt>
                <c:pt idx="106">
                  <c:v>1997</c:v>
                </c:pt>
                <c:pt idx="107">
                  <c:v>1997</c:v>
                </c:pt>
                <c:pt idx="108">
                  <c:v>1998</c:v>
                </c:pt>
                <c:pt idx="109">
                  <c:v>1998</c:v>
                </c:pt>
                <c:pt idx="110">
                  <c:v>1998</c:v>
                </c:pt>
                <c:pt idx="111">
                  <c:v>1998</c:v>
                </c:pt>
                <c:pt idx="112">
                  <c:v>1999</c:v>
                </c:pt>
                <c:pt idx="113">
                  <c:v>1999</c:v>
                </c:pt>
                <c:pt idx="114">
                  <c:v>1999</c:v>
                </c:pt>
                <c:pt idx="115">
                  <c:v>1999</c:v>
                </c:pt>
                <c:pt idx="116">
                  <c:v>2000</c:v>
                </c:pt>
                <c:pt idx="117">
                  <c:v>2000</c:v>
                </c:pt>
                <c:pt idx="118">
                  <c:v>2000</c:v>
                </c:pt>
                <c:pt idx="119">
                  <c:v>2000</c:v>
                </c:pt>
                <c:pt idx="120">
                  <c:v>2001</c:v>
                </c:pt>
                <c:pt idx="121">
                  <c:v>2001</c:v>
                </c:pt>
                <c:pt idx="122">
                  <c:v>2001</c:v>
                </c:pt>
                <c:pt idx="123">
                  <c:v>2001</c:v>
                </c:pt>
                <c:pt idx="124">
                  <c:v>2002</c:v>
                </c:pt>
                <c:pt idx="125">
                  <c:v>2002</c:v>
                </c:pt>
                <c:pt idx="126">
                  <c:v>2002</c:v>
                </c:pt>
                <c:pt idx="127">
                  <c:v>2002</c:v>
                </c:pt>
                <c:pt idx="128">
                  <c:v>2003</c:v>
                </c:pt>
                <c:pt idx="129">
                  <c:v>2003</c:v>
                </c:pt>
                <c:pt idx="130">
                  <c:v>2003</c:v>
                </c:pt>
                <c:pt idx="131">
                  <c:v>2003</c:v>
                </c:pt>
                <c:pt idx="132">
                  <c:v>2004</c:v>
                </c:pt>
                <c:pt idx="133">
                  <c:v>2004</c:v>
                </c:pt>
              </c:numCache>
            </c:numRef>
          </c:cat>
          <c:val>
            <c:numRef>
              <c:f>data!$B$5:$B$138</c:f>
              <c:numCache>
                <c:ptCount val="134"/>
                <c:pt idx="0">
                  <c:v>3.530259365994226</c:v>
                </c:pt>
                <c:pt idx="1">
                  <c:v>3.416370106761568</c:v>
                </c:pt>
                <c:pt idx="2">
                  <c:v>3.1358885017421567</c:v>
                </c:pt>
                <c:pt idx="3">
                  <c:v>3.419399860432648</c:v>
                </c:pt>
                <c:pt idx="4">
                  <c:v>3.539208882720324</c:v>
                </c:pt>
                <c:pt idx="5">
                  <c:v>3.385772913816698</c:v>
                </c:pt>
                <c:pt idx="6">
                  <c:v>3.612815269256986</c:v>
                </c:pt>
                <c:pt idx="7">
                  <c:v>3.6999321113373895</c:v>
                </c:pt>
                <c:pt idx="8">
                  <c:v>3.7609133646742787</c:v>
                </c:pt>
                <c:pt idx="9">
                  <c:v>3.772336201191284</c:v>
                </c:pt>
                <c:pt idx="10">
                  <c:v>4.099935938500954</c:v>
                </c:pt>
                <c:pt idx="11">
                  <c:v>5.3650793650793505</c:v>
                </c:pt>
                <c:pt idx="12">
                  <c:v>5.652173913043468</c:v>
                </c:pt>
                <c:pt idx="13">
                  <c:v>5.612552806276416</c:v>
                </c:pt>
                <c:pt idx="14">
                  <c:v>7.298262060403982</c:v>
                </c:pt>
                <c:pt idx="15">
                  <c:v>7.681405895691595</c:v>
                </c:pt>
                <c:pt idx="16">
                  <c:v>7.2411894273127775</c:v>
                </c:pt>
                <c:pt idx="17">
                  <c:v>5.591748099891425</c:v>
                </c:pt>
                <c:pt idx="18">
                  <c:v>5.945366898768101</c:v>
                </c:pt>
                <c:pt idx="19">
                  <c:v>6.208718626155885</c:v>
                </c:pt>
                <c:pt idx="20">
                  <c:v>6.18320610687022</c:v>
                </c:pt>
                <c:pt idx="21">
                  <c:v>5.900151285930422</c:v>
                </c:pt>
                <c:pt idx="22">
                  <c:v>6.054977711738485</c:v>
                </c:pt>
                <c:pt idx="23">
                  <c:v>5.728975394785141</c:v>
                </c:pt>
                <c:pt idx="24">
                  <c:v>5.643994211288006</c:v>
                </c:pt>
                <c:pt idx="25">
                  <c:v>6.267806267806253</c:v>
                </c:pt>
                <c:pt idx="26">
                  <c:v>5.89887640449438</c:v>
                </c:pt>
                <c:pt idx="27">
                  <c:v>5.9556786703601095</c:v>
                </c:pt>
                <c:pt idx="28">
                  <c:v>5.904436860068274</c:v>
                </c:pt>
                <c:pt idx="29">
                  <c:v>6.5326633165829096</c:v>
                </c:pt>
                <c:pt idx="30">
                  <c:v>6.905537459283373</c:v>
                </c:pt>
                <c:pt idx="31">
                  <c:v>7.092651757188495</c:v>
                </c:pt>
                <c:pt idx="32">
                  <c:v>7.3262366938008805</c:v>
                </c:pt>
                <c:pt idx="33">
                  <c:v>7.927762473217026</c:v>
                </c:pt>
                <c:pt idx="34">
                  <c:v>8.025059665871126</c:v>
                </c:pt>
                <c:pt idx="35">
                  <c:v>8.187134502923987</c:v>
                </c:pt>
                <c:pt idx="36">
                  <c:v>8.695652173913038</c:v>
                </c:pt>
                <c:pt idx="37">
                  <c:v>8.841634023503087</c:v>
                </c:pt>
                <c:pt idx="38">
                  <c:v>8.933954508084408</c:v>
                </c:pt>
                <c:pt idx="39">
                  <c:v>9.372496662216289</c:v>
                </c:pt>
                <c:pt idx="40">
                  <c:v>9.061918681902736</c:v>
                </c:pt>
                <c:pt idx="41">
                  <c:v>8.678655199374518</c:v>
                </c:pt>
                <c:pt idx="42">
                  <c:v>7.802874743326482</c:v>
                </c:pt>
                <c:pt idx="43">
                  <c:v>7.518796992481214</c:v>
                </c:pt>
                <c:pt idx="44">
                  <c:v>7.019704433497531</c:v>
                </c:pt>
                <c:pt idx="45">
                  <c:v>6.237769080234834</c:v>
                </c:pt>
                <c:pt idx="46">
                  <c:v>5.873925501432664</c:v>
                </c:pt>
                <c:pt idx="47">
                  <c:v>5.589767882520147</c:v>
                </c:pt>
                <c:pt idx="48">
                  <c:v>5.001173984503415</c:v>
                </c:pt>
                <c:pt idx="49">
                  <c:v>4.823747680890533</c:v>
                </c:pt>
                <c:pt idx="50">
                  <c:v>4.949355432780855</c:v>
                </c:pt>
                <c:pt idx="51">
                  <c:v>5.532693187014193</c:v>
                </c:pt>
                <c:pt idx="52">
                  <c:v>4.977375565610864</c:v>
                </c:pt>
                <c:pt idx="53">
                  <c:v>5.3811659192825045</c:v>
                </c:pt>
                <c:pt idx="54">
                  <c:v>4.745989304812848</c:v>
                </c:pt>
                <c:pt idx="55">
                  <c:v>4.413062665489842</c:v>
                </c:pt>
                <c:pt idx="56">
                  <c:v>3.992979376919692</c:v>
                </c:pt>
                <c:pt idx="57">
                  <c:v>4.329004329004338</c:v>
                </c:pt>
                <c:pt idx="58">
                  <c:v>4.2132416165090225</c:v>
                </c:pt>
                <c:pt idx="59">
                  <c:v>3.9743589743589824</c:v>
                </c:pt>
                <c:pt idx="60">
                  <c:v>3.3333333333333215</c:v>
                </c:pt>
                <c:pt idx="61">
                  <c:v>3.1523642732048884</c:v>
                </c:pt>
                <c:pt idx="62">
                  <c:v>2.615518744550993</c:v>
                </c:pt>
                <c:pt idx="63">
                  <c:v>3.111495246326701</c:v>
                </c:pt>
                <c:pt idx="64">
                  <c:v>3.70370370370372</c:v>
                </c:pt>
                <c:pt idx="65">
                  <c:v>3.918228279386704</c:v>
                </c:pt>
                <c:pt idx="66">
                  <c:v>4.142011834319526</c:v>
                </c:pt>
                <c:pt idx="67">
                  <c:v>3.6195286195286114</c:v>
                </c:pt>
                <c:pt idx="68">
                  <c:v>3.760969494358535</c:v>
                </c:pt>
                <c:pt idx="69">
                  <c:v>3.9435450394354588</c:v>
                </c:pt>
                <c:pt idx="70">
                  <c:v>4.1837571780147575</c:v>
                </c:pt>
                <c:pt idx="71">
                  <c:v>4.3689320388349495</c:v>
                </c:pt>
                <c:pt idx="72">
                  <c:v>4.556354916067162</c:v>
                </c:pt>
                <c:pt idx="73">
                  <c:v>4.577742699289655</c:v>
                </c:pt>
                <c:pt idx="74">
                  <c:v>4.320502749410848</c:v>
                </c:pt>
                <c:pt idx="75">
                  <c:v>3.984375</c:v>
                </c:pt>
                <c:pt idx="76">
                  <c:v>4.021655065738594</c:v>
                </c:pt>
                <c:pt idx="77">
                  <c:v>3.8167938931297662</c:v>
                </c:pt>
                <c:pt idx="78">
                  <c:v>4.383975812547236</c:v>
                </c:pt>
                <c:pt idx="79">
                  <c:v>4.264870931537579</c:v>
                </c:pt>
                <c:pt idx="80">
                  <c:v>3.643122676579935</c:v>
                </c:pt>
                <c:pt idx="81">
                  <c:v>3.3823529411764586</c:v>
                </c:pt>
                <c:pt idx="82">
                  <c:v>3.352769679300316</c:v>
                </c:pt>
                <c:pt idx="83">
                  <c:v>3.1930333817126177</c:v>
                </c:pt>
                <c:pt idx="84">
                  <c:v>3.2421052631578906</c:v>
                </c:pt>
                <c:pt idx="85">
                  <c:v>3.108288770053469</c:v>
                </c:pt>
                <c:pt idx="86">
                  <c:v>2.78831875928065</c:v>
                </c:pt>
                <c:pt idx="87">
                  <c:v>2.704918032786874</c:v>
                </c:pt>
                <c:pt idx="88">
                  <c:v>2.7827648114901127</c:v>
                </c:pt>
                <c:pt idx="89">
                  <c:v>2.7562237310055027</c:v>
                </c:pt>
                <c:pt idx="90">
                  <c:v>3.0522088353413857</c:v>
                </c:pt>
                <c:pt idx="91">
                  <c:v>2.8332003192338417</c:v>
                </c:pt>
                <c:pt idx="92">
                  <c:v>2.767175572519087</c:v>
                </c:pt>
                <c:pt idx="93">
                  <c:v>2.892366050260775</c:v>
                </c:pt>
                <c:pt idx="94">
                  <c:v>3.0520504731861076</c:v>
                </c:pt>
                <c:pt idx="95">
                  <c:v>3.102906520031423</c:v>
                </c:pt>
                <c:pt idx="96">
                  <c:v>2.8928850664581507</c:v>
                </c:pt>
                <c:pt idx="97">
                  <c:v>2.9338521400778195</c:v>
                </c:pt>
                <c:pt idx="98">
                  <c:v>2.5700753164065615</c:v>
                </c:pt>
                <c:pt idx="99">
                  <c:v>2.3497479643272534</c:v>
                </c:pt>
                <c:pt idx="100">
                  <c:v>2.3632866172025313</c:v>
                </c:pt>
                <c:pt idx="101">
                  <c:v>2.502274795268433</c:v>
                </c:pt>
                <c:pt idx="102">
                  <c:v>2.5022665457842264</c:v>
                </c:pt>
                <c:pt idx="103">
                  <c:v>2.5654923215898906</c:v>
                </c:pt>
                <c:pt idx="104">
                  <c:v>2.5786163522012684</c:v>
                </c:pt>
                <c:pt idx="105">
                  <c:v>2.4185631414547215</c:v>
                </c:pt>
                <c:pt idx="106">
                  <c:v>2.448327863035571</c:v>
                </c:pt>
                <c:pt idx="107">
                  <c:v>2.29681978798586</c:v>
                </c:pt>
                <c:pt idx="108">
                  <c:v>2.234735175083591</c:v>
                </c:pt>
                <c:pt idx="109">
                  <c:v>2.048351648351643</c:v>
                </c:pt>
                <c:pt idx="110">
                  <c:v>2.037201062887517</c:v>
                </c:pt>
                <c:pt idx="111">
                  <c:v>1.8462897526501765</c:v>
                </c:pt>
                <c:pt idx="112">
                  <c:v>1.5428017279379258</c:v>
                </c:pt>
                <c:pt idx="113">
                  <c:v>1.7395888244596813</c:v>
                </c:pt>
                <c:pt idx="114">
                  <c:v>1.87013894957615</c:v>
                </c:pt>
                <c:pt idx="115">
                  <c:v>1.8129770992366456</c:v>
                </c:pt>
                <c:pt idx="116">
                  <c:v>1.992409867172662</c:v>
                </c:pt>
                <c:pt idx="117">
                  <c:v>2.215962441314545</c:v>
                </c:pt>
                <c:pt idx="118">
                  <c:v>2.3743016759776525</c:v>
                </c:pt>
                <c:pt idx="119">
                  <c:v>2.2613531047265933</c:v>
                </c:pt>
                <c:pt idx="120">
                  <c:v>2.121771217712176</c:v>
                </c:pt>
                <c:pt idx="121">
                  <c:v>2.0695970695970622</c:v>
                </c:pt>
                <c:pt idx="122">
                  <c:v>2.0954810495626752</c:v>
                </c:pt>
                <c:pt idx="123">
                  <c:v>1.7332123411978095</c:v>
                </c:pt>
                <c:pt idx="124">
                  <c:v>1.787821036391679</c:v>
                </c:pt>
                <c:pt idx="125">
                  <c:v>1.9281252828822204</c:v>
                </c:pt>
                <c:pt idx="126">
                  <c:v>1.8935978358881833</c:v>
                </c:pt>
                <c:pt idx="127">
                  <c:v>1.9234226136976451</c:v>
                </c:pt>
                <c:pt idx="128">
                  <c:v>1.8337955094373415</c:v>
                </c:pt>
                <c:pt idx="129">
                  <c:v>1.770305132995298</c:v>
                </c:pt>
                <c:pt idx="130">
                  <c:v>1.72352523098791</c:v>
                </c:pt>
                <c:pt idx="131">
                  <c:v>1.7506631299734732</c:v>
                </c:pt>
                <c:pt idx="132">
                  <c:v>1.567633530460899</c:v>
                </c:pt>
                <c:pt idx="133">
                  <c:v>1.8327286259186781</c:v>
                </c:pt>
              </c:numCache>
            </c:numRef>
          </c:val>
          <c:smooth val="0"/>
        </c:ser>
        <c:ser>
          <c:idx val="1"/>
          <c:order val="1"/>
          <c:tx>
            <c:v>actual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data!$C$5:$C$138</c:f>
              <c:numCache>
                <c:ptCount val="134"/>
                <c:pt idx="0">
                  <c:v>1971</c:v>
                </c:pt>
                <c:pt idx="1">
                  <c:v>1971</c:v>
                </c:pt>
                <c:pt idx="2">
                  <c:v>1971</c:v>
                </c:pt>
                <c:pt idx="3">
                  <c:v>1971</c:v>
                </c:pt>
                <c:pt idx="4">
                  <c:v>1972</c:v>
                </c:pt>
                <c:pt idx="5">
                  <c:v>1972</c:v>
                </c:pt>
                <c:pt idx="6">
                  <c:v>1972</c:v>
                </c:pt>
                <c:pt idx="7">
                  <c:v>1972</c:v>
                </c:pt>
                <c:pt idx="8">
                  <c:v>1973</c:v>
                </c:pt>
                <c:pt idx="9">
                  <c:v>1973</c:v>
                </c:pt>
                <c:pt idx="10">
                  <c:v>1973</c:v>
                </c:pt>
                <c:pt idx="11">
                  <c:v>1973</c:v>
                </c:pt>
                <c:pt idx="12">
                  <c:v>1974</c:v>
                </c:pt>
                <c:pt idx="13">
                  <c:v>1974</c:v>
                </c:pt>
                <c:pt idx="14">
                  <c:v>1974</c:v>
                </c:pt>
                <c:pt idx="15">
                  <c:v>1974</c:v>
                </c:pt>
                <c:pt idx="16">
                  <c:v>1975</c:v>
                </c:pt>
                <c:pt idx="17">
                  <c:v>1975</c:v>
                </c:pt>
                <c:pt idx="18">
                  <c:v>1975</c:v>
                </c:pt>
                <c:pt idx="19">
                  <c:v>1975</c:v>
                </c:pt>
                <c:pt idx="20">
                  <c:v>1976</c:v>
                </c:pt>
                <c:pt idx="21">
                  <c:v>1976</c:v>
                </c:pt>
                <c:pt idx="22">
                  <c:v>1976</c:v>
                </c:pt>
                <c:pt idx="23">
                  <c:v>1976</c:v>
                </c:pt>
                <c:pt idx="24">
                  <c:v>1977</c:v>
                </c:pt>
                <c:pt idx="25">
                  <c:v>1977</c:v>
                </c:pt>
                <c:pt idx="26">
                  <c:v>1977</c:v>
                </c:pt>
                <c:pt idx="27">
                  <c:v>1977</c:v>
                </c:pt>
                <c:pt idx="28">
                  <c:v>1978</c:v>
                </c:pt>
                <c:pt idx="29">
                  <c:v>1978</c:v>
                </c:pt>
                <c:pt idx="30">
                  <c:v>1978</c:v>
                </c:pt>
                <c:pt idx="31">
                  <c:v>1978</c:v>
                </c:pt>
                <c:pt idx="32">
                  <c:v>1979</c:v>
                </c:pt>
                <c:pt idx="33">
                  <c:v>1979</c:v>
                </c:pt>
                <c:pt idx="34">
                  <c:v>1979</c:v>
                </c:pt>
                <c:pt idx="35">
                  <c:v>1979</c:v>
                </c:pt>
                <c:pt idx="36">
                  <c:v>1980</c:v>
                </c:pt>
                <c:pt idx="37">
                  <c:v>1980</c:v>
                </c:pt>
                <c:pt idx="38">
                  <c:v>1980</c:v>
                </c:pt>
                <c:pt idx="39">
                  <c:v>1980</c:v>
                </c:pt>
                <c:pt idx="40">
                  <c:v>1981</c:v>
                </c:pt>
                <c:pt idx="41">
                  <c:v>1981</c:v>
                </c:pt>
                <c:pt idx="42">
                  <c:v>1981</c:v>
                </c:pt>
                <c:pt idx="43">
                  <c:v>1981</c:v>
                </c:pt>
                <c:pt idx="44">
                  <c:v>1982</c:v>
                </c:pt>
                <c:pt idx="45">
                  <c:v>1982</c:v>
                </c:pt>
                <c:pt idx="46">
                  <c:v>1982</c:v>
                </c:pt>
                <c:pt idx="47">
                  <c:v>1982</c:v>
                </c:pt>
                <c:pt idx="48">
                  <c:v>1983</c:v>
                </c:pt>
                <c:pt idx="49">
                  <c:v>1983</c:v>
                </c:pt>
                <c:pt idx="50">
                  <c:v>1983</c:v>
                </c:pt>
                <c:pt idx="51">
                  <c:v>1983</c:v>
                </c:pt>
                <c:pt idx="52">
                  <c:v>1984</c:v>
                </c:pt>
                <c:pt idx="53">
                  <c:v>1984</c:v>
                </c:pt>
                <c:pt idx="54">
                  <c:v>1984</c:v>
                </c:pt>
                <c:pt idx="55">
                  <c:v>1984</c:v>
                </c:pt>
                <c:pt idx="56">
                  <c:v>1985</c:v>
                </c:pt>
                <c:pt idx="57">
                  <c:v>1985</c:v>
                </c:pt>
                <c:pt idx="58">
                  <c:v>1985</c:v>
                </c:pt>
                <c:pt idx="59">
                  <c:v>1985</c:v>
                </c:pt>
                <c:pt idx="60">
                  <c:v>1986</c:v>
                </c:pt>
                <c:pt idx="61">
                  <c:v>1986</c:v>
                </c:pt>
                <c:pt idx="62">
                  <c:v>1986</c:v>
                </c:pt>
                <c:pt idx="63">
                  <c:v>1986</c:v>
                </c:pt>
                <c:pt idx="64">
                  <c:v>1987</c:v>
                </c:pt>
                <c:pt idx="65">
                  <c:v>1987</c:v>
                </c:pt>
                <c:pt idx="66">
                  <c:v>1987</c:v>
                </c:pt>
                <c:pt idx="67">
                  <c:v>1987</c:v>
                </c:pt>
                <c:pt idx="68">
                  <c:v>1988</c:v>
                </c:pt>
                <c:pt idx="69">
                  <c:v>1988</c:v>
                </c:pt>
                <c:pt idx="70">
                  <c:v>1988</c:v>
                </c:pt>
                <c:pt idx="71">
                  <c:v>1988</c:v>
                </c:pt>
                <c:pt idx="72">
                  <c:v>1989</c:v>
                </c:pt>
                <c:pt idx="73">
                  <c:v>1989</c:v>
                </c:pt>
                <c:pt idx="74">
                  <c:v>1989</c:v>
                </c:pt>
                <c:pt idx="75">
                  <c:v>1989</c:v>
                </c:pt>
                <c:pt idx="76">
                  <c:v>1990</c:v>
                </c:pt>
                <c:pt idx="77">
                  <c:v>1990</c:v>
                </c:pt>
                <c:pt idx="78">
                  <c:v>1990</c:v>
                </c:pt>
                <c:pt idx="79">
                  <c:v>1990</c:v>
                </c:pt>
                <c:pt idx="80">
                  <c:v>1991</c:v>
                </c:pt>
                <c:pt idx="81">
                  <c:v>1991</c:v>
                </c:pt>
                <c:pt idx="82">
                  <c:v>1991</c:v>
                </c:pt>
                <c:pt idx="83">
                  <c:v>1991</c:v>
                </c:pt>
                <c:pt idx="84">
                  <c:v>1992</c:v>
                </c:pt>
                <c:pt idx="85">
                  <c:v>1992</c:v>
                </c:pt>
                <c:pt idx="86">
                  <c:v>1992</c:v>
                </c:pt>
                <c:pt idx="87">
                  <c:v>1992</c:v>
                </c:pt>
                <c:pt idx="88">
                  <c:v>1993</c:v>
                </c:pt>
                <c:pt idx="89">
                  <c:v>1993</c:v>
                </c:pt>
                <c:pt idx="90">
                  <c:v>1993</c:v>
                </c:pt>
                <c:pt idx="91">
                  <c:v>1993</c:v>
                </c:pt>
                <c:pt idx="92">
                  <c:v>1994</c:v>
                </c:pt>
                <c:pt idx="93">
                  <c:v>1994</c:v>
                </c:pt>
                <c:pt idx="94">
                  <c:v>1994</c:v>
                </c:pt>
                <c:pt idx="95">
                  <c:v>1994</c:v>
                </c:pt>
                <c:pt idx="96">
                  <c:v>1995</c:v>
                </c:pt>
                <c:pt idx="97">
                  <c:v>1995</c:v>
                </c:pt>
                <c:pt idx="98">
                  <c:v>1995</c:v>
                </c:pt>
                <c:pt idx="99">
                  <c:v>1995</c:v>
                </c:pt>
                <c:pt idx="100">
                  <c:v>1996</c:v>
                </c:pt>
                <c:pt idx="101">
                  <c:v>1996</c:v>
                </c:pt>
                <c:pt idx="102">
                  <c:v>1996</c:v>
                </c:pt>
                <c:pt idx="103">
                  <c:v>1996</c:v>
                </c:pt>
                <c:pt idx="104">
                  <c:v>1997</c:v>
                </c:pt>
                <c:pt idx="105">
                  <c:v>1997</c:v>
                </c:pt>
                <c:pt idx="106">
                  <c:v>1997</c:v>
                </c:pt>
                <c:pt idx="107">
                  <c:v>1997</c:v>
                </c:pt>
                <c:pt idx="108">
                  <c:v>1998</c:v>
                </c:pt>
                <c:pt idx="109">
                  <c:v>1998</c:v>
                </c:pt>
                <c:pt idx="110">
                  <c:v>1998</c:v>
                </c:pt>
                <c:pt idx="111">
                  <c:v>1998</c:v>
                </c:pt>
                <c:pt idx="112">
                  <c:v>1999</c:v>
                </c:pt>
                <c:pt idx="113">
                  <c:v>1999</c:v>
                </c:pt>
                <c:pt idx="114">
                  <c:v>1999</c:v>
                </c:pt>
                <c:pt idx="115">
                  <c:v>1999</c:v>
                </c:pt>
                <c:pt idx="116">
                  <c:v>2000</c:v>
                </c:pt>
                <c:pt idx="117">
                  <c:v>2000</c:v>
                </c:pt>
                <c:pt idx="118">
                  <c:v>2000</c:v>
                </c:pt>
                <c:pt idx="119">
                  <c:v>2000</c:v>
                </c:pt>
                <c:pt idx="120">
                  <c:v>2001</c:v>
                </c:pt>
                <c:pt idx="121">
                  <c:v>2001</c:v>
                </c:pt>
                <c:pt idx="122">
                  <c:v>2001</c:v>
                </c:pt>
                <c:pt idx="123">
                  <c:v>2001</c:v>
                </c:pt>
                <c:pt idx="124">
                  <c:v>2002</c:v>
                </c:pt>
                <c:pt idx="125">
                  <c:v>2002</c:v>
                </c:pt>
                <c:pt idx="126">
                  <c:v>2002</c:v>
                </c:pt>
                <c:pt idx="127">
                  <c:v>2002</c:v>
                </c:pt>
                <c:pt idx="128">
                  <c:v>2003</c:v>
                </c:pt>
                <c:pt idx="129">
                  <c:v>2003</c:v>
                </c:pt>
                <c:pt idx="130">
                  <c:v>2003</c:v>
                </c:pt>
                <c:pt idx="131">
                  <c:v>2003</c:v>
                </c:pt>
                <c:pt idx="132">
                  <c:v>2004</c:v>
                </c:pt>
                <c:pt idx="133">
                  <c:v>2004</c:v>
                </c:pt>
              </c:numCache>
            </c:numRef>
          </c:cat>
          <c:val>
            <c:numRef>
              <c:f>data!$K$5:$K$138</c:f>
              <c:numCache>
                <c:ptCount val="134"/>
                <c:pt idx="0">
                  <c:v>3.699524474001</c:v>
                </c:pt>
                <c:pt idx="1">
                  <c:v>2.963575728456</c:v>
                </c:pt>
                <c:pt idx="2">
                  <c:v>3.149550048509</c:v>
                </c:pt>
                <c:pt idx="3">
                  <c:v>3.690305106879</c:v>
                </c:pt>
                <c:pt idx="4">
                  <c:v>3.683614194699</c:v>
                </c:pt>
                <c:pt idx="5">
                  <c:v>5.019906008286</c:v>
                </c:pt>
                <c:pt idx="6">
                  <c:v>6.253960240185</c:v>
                </c:pt>
                <c:pt idx="7">
                  <c:v>7.40762803414</c:v>
                </c:pt>
                <c:pt idx="8">
                  <c:v>9.101055527299</c:v>
                </c:pt>
                <c:pt idx="9">
                  <c:v>9.63554803657</c:v>
                </c:pt>
                <c:pt idx="10">
                  <c:v>10.532218986305</c:v>
                </c:pt>
                <c:pt idx="11">
                  <c:v>11.987692675018</c:v>
                </c:pt>
                <c:pt idx="12">
                  <c:v>11.003515545391</c:v>
                </c:pt>
                <c:pt idx="13">
                  <c:v>9.906684923575</c:v>
                </c:pt>
                <c:pt idx="14">
                  <c:v>8.186020125154</c:v>
                </c:pt>
                <c:pt idx="15">
                  <c:v>7.497952957279</c:v>
                </c:pt>
                <c:pt idx="16">
                  <c:v>5.746129102604</c:v>
                </c:pt>
                <c:pt idx="17">
                  <c:v>5.443776876513</c:v>
                </c:pt>
                <c:pt idx="18">
                  <c:v>4.800858562829</c:v>
                </c:pt>
                <c:pt idx="19">
                  <c:v>4.757683673958</c:v>
                </c:pt>
                <c:pt idx="20">
                  <c:v>5.366773333887</c:v>
                </c:pt>
                <c:pt idx="21">
                  <c:v>6.119038872867</c:v>
                </c:pt>
                <c:pt idx="22">
                  <c:v>6.130805188115</c:v>
                </c:pt>
                <c:pt idx="23">
                  <c:v>6.218267806786</c:v>
                </c:pt>
                <c:pt idx="24">
                  <c:v>6.28990499446</c:v>
                </c:pt>
                <c:pt idx="25">
                  <c:v>7.019033273997</c:v>
                </c:pt>
                <c:pt idx="26">
                  <c:v>7.622583563747</c:v>
                </c:pt>
                <c:pt idx="27">
                  <c:v>8.197018068671</c:v>
                </c:pt>
                <c:pt idx="28">
                  <c:v>8.958492583449</c:v>
                </c:pt>
                <c:pt idx="29">
                  <c:v>8.61176773621</c:v>
                </c:pt>
                <c:pt idx="30">
                  <c:v>8.956639825198</c:v>
                </c:pt>
                <c:pt idx="31">
                  <c:v>8.87304022451</c:v>
                </c:pt>
                <c:pt idx="32">
                  <c:v>8.904387531175</c:v>
                </c:pt>
                <c:pt idx="33">
                  <c:v>9.272130043734</c:v>
                </c:pt>
                <c:pt idx="34">
                  <c:v>9.400327144815</c:v>
                </c:pt>
                <c:pt idx="35">
                  <c:v>10.156400184825</c:v>
                </c:pt>
                <c:pt idx="36">
                  <c:v>10.509864559552</c:v>
                </c:pt>
                <c:pt idx="37">
                  <c:v>9.38836118655</c:v>
                </c:pt>
                <c:pt idx="38">
                  <c:v>9.689954163035</c:v>
                </c:pt>
                <c:pt idx="39">
                  <c:v>8.943920385958</c:v>
                </c:pt>
                <c:pt idx="40">
                  <c:v>7.350758897282</c:v>
                </c:pt>
                <c:pt idx="41">
                  <c:v>7.118286872593</c:v>
                </c:pt>
                <c:pt idx="42">
                  <c:v>5.470892106381</c:v>
                </c:pt>
                <c:pt idx="43">
                  <c:v>4.26079744911</c:v>
                </c:pt>
                <c:pt idx="44">
                  <c:v>4.356748554779</c:v>
                </c:pt>
                <c:pt idx="45">
                  <c:v>3.622235719754</c:v>
                </c:pt>
                <c:pt idx="46">
                  <c:v>3.528794141002</c:v>
                </c:pt>
                <c:pt idx="47">
                  <c:v>3.76916980165</c:v>
                </c:pt>
                <c:pt idx="48">
                  <c:v>3.624245644807</c:v>
                </c:pt>
                <c:pt idx="49">
                  <c:v>3.800532226653</c:v>
                </c:pt>
                <c:pt idx="50">
                  <c:v>4.023784753167</c:v>
                </c:pt>
                <c:pt idx="51">
                  <c:v>3.618835159524</c:v>
                </c:pt>
                <c:pt idx="52">
                  <c:v>3.850182371525</c:v>
                </c:pt>
                <c:pt idx="53">
                  <c:v>3.662107923395</c:v>
                </c:pt>
                <c:pt idx="54">
                  <c:v>3.503895266874</c:v>
                </c:pt>
                <c:pt idx="55">
                  <c:v>2.944784134217</c:v>
                </c:pt>
                <c:pt idx="56">
                  <c:v>2.403213311985</c:v>
                </c:pt>
                <c:pt idx="57">
                  <c:v>2.421616200596</c:v>
                </c:pt>
                <c:pt idx="58">
                  <c:v>2.929066258873</c:v>
                </c:pt>
                <c:pt idx="59">
                  <c:v>2.615696671216</c:v>
                </c:pt>
                <c:pt idx="60">
                  <c:v>3.360152176341</c:v>
                </c:pt>
                <c:pt idx="61">
                  <c:v>3.372708464567</c:v>
                </c:pt>
                <c:pt idx="62">
                  <c:v>2.952963850761</c:v>
                </c:pt>
                <c:pt idx="63">
                  <c:v>2.990518559543</c:v>
                </c:pt>
                <c:pt idx="64">
                  <c:v>2.7041141356</c:v>
                </c:pt>
                <c:pt idx="65">
                  <c:v>3.042942929996</c:v>
                </c:pt>
                <c:pt idx="66">
                  <c:v>3.404227202325</c:v>
                </c:pt>
                <c:pt idx="67">
                  <c:v>4.112795874998</c:v>
                </c:pt>
                <c:pt idx="68">
                  <c:v>4.417131481144</c:v>
                </c:pt>
                <c:pt idx="69">
                  <c:v>4.320212460325</c:v>
                </c:pt>
                <c:pt idx="70">
                  <c:v>4.003591257968</c:v>
                </c:pt>
                <c:pt idx="71">
                  <c:v>3.691352629095</c:v>
                </c:pt>
                <c:pt idx="72">
                  <c:v>3.979369304447</c:v>
                </c:pt>
                <c:pt idx="73">
                  <c:v>4.118665855534</c:v>
                </c:pt>
                <c:pt idx="74">
                  <c:v>4.251239347544</c:v>
                </c:pt>
                <c:pt idx="75">
                  <c:v>3.991417720588</c:v>
                </c:pt>
                <c:pt idx="76">
                  <c:v>4.05573173694</c:v>
                </c:pt>
                <c:pt idx="77">
                  <c:v>4.012749701758</c:v>
                </c:pt>
                <c:pt idx="78">
                  <c:v>3.500143848752</c:v>
                </c:pt>
                <c:pt idx="79">
                  <c:v>3.261011965585</c:v>
                </c:pt>
                <c:pt idx="80">
                  <c:v>2.98545254437</c:v>
                </c:pt>
                <c:pt idx="81">
                  <c:v>2.967597566913</c:v>
                </c:pt>
                <c:pt idx="82">
                  <c:v>2.60006396048</c:v>
                </c:pt>
                <c:pt idx="83">
                  <c:v>2.646223601643</c:v>
                </c:pt>
                <c:pt idx="84">
                  <c:v>2.483441555762</c:v>
                </c:pt>
                <c:pt idx="85">
                  <c:v>2.239988944231</c:v>
                </c:pt>
                <c:pt idx="86">
                  <c:v>2.17353307788</c:v>
                </c:pt>
                <c:pt idx="87">
                  <c:v>1.839973203533</c:v>
                </c:pt>
                <c:pt idx="88">
                  <c:v>1.709603328777</c:v>
                </c:pt>
                <c:pt idx="89">
                  <c:v>2.020164997877</c:v>
                </c:pt>
                <c:pt idx="90">
                  <c:v>2.272020287803</c:v>
                </c:pt>
                <c:pt idx="91">
                  <c:v>2.241119707649</c:v>
                </c:pt>
                <c:pt idx="92">
                  <c:v>2.070201183225</c:v>
                </c:pt>
                <c:pt idx="93">
                  <c:v>1.757668159614</c:v>
                </c:pt>
                <c:pt idx="94">
                  <c:v>1.378976012812</c:v>
                </c:pt>
                <c:pt idx="95">
                  <c:v>2.100479867259</c:v>
                </c:pt>
                <c:pt idx="96">
                  <c:v>2.028388063897</c:v>
                </c:pt>
                <c:pt idx="97">
                  <c:v>1.881427199582</c:v>
                </c:pt>
                <c:pt idx="98">
                  <c:v>1.869002765456</c:v>
                </c:pt>
                <c:pt idx="99">
                  <c:v>1.768252707781</c:v>
                </c:pt>
                <c:pt idx="100">
                  <c:v>1.897153351699</c:v>
                </c:pt>
                <c:pt idx="101">
                  <c:v>1.985779258215</c:v>
                </c:pt>
                <c:pt idx="102">
                  <c:v>1.821958240717</c:v>
                </c:pt>
                <c:pt idx="103">
                  <c:v>1.703050429165</c:v>
                </c:pt>
                <c:pt idx="104">
                  <c:v>1.229205342177</c:v>
                </c:pt>
                <c:pt idx="105">
                  <c:v>1.007653862374</c:v>
                </c:pt>
                <c:pt idx="106">
                  <c:v>0.964463371864</c:v>
                </c:pt>
                <c:pt idx="107">
                  <c:v>0.882318830236</c:v>
                </c:pt>
                <c:pt idx="108">
                  <c:v>1.068280957892</c:v>
                </c:pt>
                <c:pt idx="109">
                  <c:v>1.252553966421</c:v>
                </c:pt>
                <c:pt idx="110">
                  <c:v>1.412265428516</c:v>
                </c:pt>
                <c:pt idx="111">
                  <c:v>1.562801466332</c:v>
                </c:pt>
                <c:pt idx="112">
                  <c:v>1.882443334614</c:v>
                </c:pt>
                <c:pt idx="113">
                  <c:v>2.076157673173</c:v>
                </c:pt>
                <c:pt idx="114">
                  <c:v>2.184280808852</c:v>
                </c:pt>
                <c:pt idx="115">
                  <c:v>2.279635258359</c:v>
                </c:pt>
                <c:pt idx="116">
                  <c:v>2.432126696833</c:v>
                </c:pt>
                <c:pt idx="117">
                  <c:v>2.465085762489</c:v>
                </c:pt>
                <c:pt idx="118">
                  <c:v>2.604312517502</c:v>
                </c:pt>
                <c:pt idx="119">
                  <c:v>1.950222882615</c:v>
                </c:pt>
                <c:pt idx="120">
                  <c:v>1.362046751334</c:v>
                </c:pt>
                <c:pt idx="121">
                  <c:v>1.061105012806</c:v>
                </c:pt>
                <c:pt idx="122">
                  <c:v>0.764192139738</c:v>
                </c:pt>
                <c:pt idx="123">
                  <c:v>1.339041719803</c:v>
                </c:pt>
                <c:pt idx="124">
                  <c:v>1.597966224805</c:v>
                </c:pt>
                <c:pt idx="125">
                  <c:v>1.538740043447</c:v>
                </c:pt>
                <c:pt idx="126">
                  <c:v>1.724449259661</c:v>
                </c:pt>
                <c:pt idx="127">
                  <c:v>2.171053885596</c:v>
                </c:pt>
                <c:pt idx="128">
                  <c:v>2.305611772049</c:v>
                </c:pt>
                <c:pt idx="129">
                  <c:v>2.930917455409</c:v>
                </c:pt>
                <c:pt idx="130">
                  <c:v>2.99298416748</c:v>
                </c:pt>
                <c:pt idx="131">
                  <c:v>3.239617924704</c:v>
                </c:pt>
                <c:pt idx="132">
                  <c:v>3.295433536698</c:v>
                </c:pt>
                <c:pt idx="133">
                  <c:v>2.994916884187</c:v>
                </c:pt>
              </c:numCache>
            </c:numRef>
          </c:val>
          <c:smooth val="0"/>
        </c:ser>
        <c:marker val="1"/>
        <c:axId val="15996524"/>
        <c:axId val="9750989"/>
      </c:lineChart>
      <c:catAx>
        <c:axId val="15996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50989"/>
        <c:crossesAt val="-2"/>
        <c:auto val="1"/>
        <c:lblOffset val="100"/>
        <c:tickLblSkip val="12"/>
        <c:tickMarkSkip val="12"/>
        <c:noMultiLvlLbl val="0"/>
      </c:catAx>
      <c:valAx>
        <c:axId val="9750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6524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7, panel d 
Forecasts Versus Pre-Benchmark Actuals
SPF: 1971:Q1 to 2004:Q2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3"/>
          <c:w val="0.9585"/>
          <c:h val="0.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data!$B$5:$B$138</c:f>
              <c:numCache>
                <c:ptCount val="134"/>
                <c:pt idx="0">
                  <c:v>3.530259365994226</c:v>
                </c:pt>
                <c:pt idx="1">
                  <c:v>3.416370106761568</c:v>
                </c:pt>
                <c:pt idx="2">
                  <c:v>3.1358885017421567</c:v>
                </c:pt>
                <c:pt idx="3">
                  <c:v>3.419399860432648</c:v>
                </c:pt>
                <c:pt idx="4">
                  <c:v>3.539208882720324</c:v>
                </c:pt>
                <c:pt idx="5">
                  <c:v>3.385772913816698</c:v>
                </c:pt>
                <c:pt idx="6">
                  <c:v>3.612815269256986</c:v>
                </c:pt>
                <c:pt idx="7">
                  <c:v>3.6999321113373895</c:v>
                </c:pt>
                <c:pt idx="8">
                  <c:v>3.7609133646742787</c:v>
                </c:pt>
                <c:pt idx="9">
                  <c:v>3.772336201191284</c:v>
                </c:pt>
                <c:pt idx="10">
                  <c:v>4.099935938500954</c:v>
                </c:pt>
                <c:pt idx="11">
                  <c:v>5.3650793650793505</c:v>
                </c:pt>
                <c:pt idx="12">
                  <c:v>5.652173913043468</c:v>
                </c:pt>
                <c:pt idx="13">
                  <c:v>5.612552806276416</c:v>
                </c:pt>
                <c:pt idx="14">
                  <c:v>7.298262060403982</c:v>
                </c:pt>
                <c:pt idx="15">
                  <c:v>7.681405895691595</c:v>
                </c:pt>
                <c:pt idx="16">
                  <c:v>7.2411894273127775</c:v>
                </c:pt>
                <c:pt idx="17">
                  <c:v>5.591748099891425</c:v>
                </c:pt>
                <c:pt idx="18">
                  <c:v>5.945366898768101</c:v>
                </c:pt>
                <c:pt idx="19">
                  <c:v>6.208718626155885</c:v>
                </c:pt>
                <c:pt idx="20">
                  <c:v>6.18320610687022</c:v>
                </c:pt>
                <c:pt idx="21">
                  <c:v>5.900151285930422</c:v>
                </c:pt>
                <c:pt idx="22">
                  <c:v>6.054977711738485</c:v>
                </c:pt>
                <c:pt idx="23">
                  <c:v>5.728975394785141</c:v>
                </c:pt>
                <c:pt idx="24">
                  <c:v>5.643994211288006</c:v>
                </c:pt>
                <c:pt idx="25">
                  <c:v>6.267806267806253</c:v>
                </c:pt>
                <c:pt idx="26">
                  <c:v>5.89887640449438</c:v>
                </c:pt>
                <c:pt idx="27">
                  <c:v>5.9556786703601095</c:v>
                </c:pt>
                <c:pt idx="28">
                  <c:v>5.904436860068274</c:v>
                </c:pt>
                <c:pt idx="29">
                  <c:v>6.5326633165829096</c:v>
                </c:pt>
                <c:pt idx="30">
                  <c:v>6.905537459283373</c:v>
                </c:pt>
                <c:pt idx="31">
                  <c:v>7.092651757188495</c:v>
                </c:pt>
                <c:pt idx="32">
                  <c:v>7.3262366938008805</c:v>
                </c:pt>
                <c:pt idx="33">
                  <c:v>7.927762473217026</c:v>
                </c:pt>
                <c:pt idx="34">
                  <c:v>8.025059665871126</c:v>
                </c:pt>
                <c:pt idx="35">
                  <c:v>8.187134502923987</c:v>
                </c:pt>
                <c:pt idx="36">
                  <c:v>8.695652173913038</c:v>
                </c:pt>
                <c:pt idx="37">
                  <c:v>8.841634023503087</c:v>
                </c:pt>
                <c:pt idx="38">
                  <c:v>8.933954508084408</c:v>
                </c:pt>
                <c:pt idx="39">
                  <c:v>9.372496662216289</c:v>
                </c:pt>
                <c:pt idx="40">
                  <c:v>9.061918681902736</c:v>
                </c:pt>
                <c:pt idx="41">
                  <c:v>8.678655199374518</c:v>
                </c:pt>
                <c:pt idx="42">
                  <c:v>7.802874743326482</c:v>
                </c:pt>
                <c:pt idx="43">
                  <c:v>7.518796992481214</c:v>
                </c:pt>
                <c:pt idx="44">
                  <c:v>7.019704433497531</c:v>
                </c:pt>
                <c:pt idx="45">
                  <c:v>6.237769080234834</c:v>
                </c:pt>
                <c:pt idx="46">
                  <c:v>5.873925501432664</c:v>
                </c:pt>
                <c:pt idx="47">
                  <c:v>5.589767882520147</c:v>
                </c:pt>
                <c:pt idx="48">
                  <c:v>5.001173984503415</c:v>
                </c:pt>
                <c:pt idx="49">
                  <c:v>4.823747680890533</c:v>
                </c:pt>
                <c:pt idx="50">
                  <c:v>4.949355432780855</c:v>
                </c:pt>
                <c:pt idx="51">
                  <c:v>5.532693187014193</c:v>
                </c:pt>
                <c:pt idx="52">
                  <c:v>4.977375565610864</c:v>
                </c:pt>
                <c:pt idx="53">
                  <c:v>5.3811659192825045</c:v>
                </c:pt>
                <c:pt idx="54">
                  <c:v>4.745989304812848</c:v>
                </c:pt>
                <c:pt idx="55">
                  <c:v>4.413062665489842</c:v>
                </c:pt>
                <c:pt idx="56">
                  <c:v>3.992979376919692</c:v>
                </c:pt>
                <c:pt idx="57">
                  <c:v>4.329004329004338</c:v>
                </c:pt>
                <c:pt idx="58">
                  <c:v>4.2132416165090225</c:v>
                </c:pt>
                <c:pt idx="59">
                  <c:v>3.9743589743589824</c:v>
                </c:pt>
                <c:pt idx="60">
                  <c:v>3.3333333333333215</c:v>
                </c:pt>
                <c:pt idx="61">
                  <c:v>3.1523642732048884</c:v>
                </c:pt>
                <c:pt idx="62">
                  <c:v>2.615518744550993</c:v>
                </c:pt>
                <c:pt idx="63">
                  <c:v>3.111495246326701</c:v>
                </c:pt>
                <c:pt idx="64">
                  <c:v>3.70370370370372</c:v>
                </c:pt>
                <c:pt idx="65">
                  <c:v>3.918228279386704</c:v>
                </c:pt>
                <c:pt idx="66">
                  <c:v>4.142011834319526</c:v>
                </c:pt>
                <c:pt idx="67">
                  <c:v>3.6195286195286114</c:v>
                </c:pt>
                <c:pt idx="68">
                  <c:v>3.760969494358535</c:v>
                </c:pt>
                <c:pt idx="69">
                  <c:v>3.9435450394354588</c:v>
                </c:pt>
                <c:pt idx="70">
                  <c:v>4.1837571780147575</c:v>
                </c:pt>
                <c:pt idx="71">
                  <c:v>4.3689320388349495</c:v>
                </c:pt>
                <c:pt idx="72">
                  <c:v>4.556354916067162</c:v>
                </c:pt>
                <c:pt idx="73">
                  <c:v>4.577742699289655</c:v>
                </c:pt>
                <c:pt idx="74">
                  <c:v>4.320502749410848</c:v>
                </c:pt>
                <c:pt idx="75">
                  <c:v>3.984375</c:v>
                </c:pt>
                <c:pt idx="76">
                  <c:v>4.021655065738594</c:v>
                </c:pt>
                <c:pt idx="77">
                  <c:v>3.8167938931297662</c:v>
                </c:pt>
                <c:pt idx="78">
                  <c:v>4.383975812547236</c:v>
                </c:pt>
                <c:pt idx="79">
                  <c:v>4.264870931537579</c:v>
                </c:pt>
                <c:pt idx="80">
                  <c:v>3.643122676579935</c:v>
                </c:pt>
                <c:pt idx="81">
                  <c:v>3.3823529411764586</c:v>
                </c:pt>
                <c:pt idx="82">
                  <c:v>3.352769679300316</c:v>
                </c:pt>
                <c:pt idx="83">
                  <c:v>3.1930333817126177</c:v>
                </c:pt>
                <c:pt idx="84">
                  <c:v>3.2421052631578906</c:v>
                </c:pt>
                <c:pt idx="85">
                  <c:v>3.108288770053469</c:v>
                </c:pt>
                <c:pt idx="86">
                  <c:v>2.78831875928065</c:v>
                </c:pt>
                <c:pt idx="87">
                  <c:v>2.704918032786874</c:v>
                </c:pt>
                <c:pt idx="88">
                  <c:v>2.7827648114901127</c:v>
                </c:pt>
                <c:pt idx="89">
                  <c:v>2.7562237310055027</c:v>
                </c:pt>
                <c:pt idx="90">
                  <c:v>3.0522088353413857</c:v>
                </c:pt>
                <c:pt idx="91">
                  <c:v>2.8332003192338417</c:v>
                </c:pt>
                <c:pt idx="92">
                  <c:v>2.767175572519087</c:v>
                </c:pt>
                <c:pt idx="93">
                  <c:v>2.892366050260775</c:v>
                </c:pt>
                <c:pt idx="94">
                  <c:v>3.0520504731861076</c:v>
                </c:pt>
                <c:pt idx="95">
                  <c:v>3.102906520031423</c:v>
                </c:pt>
                <c:pt idx="96">
                  <c:v>2.8928850664581507</c:v>
                </c:pt>
                <c:pt idx="97">
                  <c:v>2.9338521400778195</c:v>
                </c:pt>
                <c:pt idx="98">
                  <c:v>2.5700753164065615</c:v>
                </c:pt>
                <c:pt idx="99">
                  <c:v>2.3497479643272534</c:v>
                </c:pt>
                <c:pt idx="100">
                  <c:v>2.3632866172025313</c:v>
                </c:pt>
                <c:pt idx="101">
                  <c:v>2.502274795268433</c:v>
                </c:pt>
                <c:pt idx="102">
                  <c:v>2.5022665457842264</c:v>
                </c:pt>
                <c:pt idx="103">
                  <c:v>2.5654923215898906</c:v>
                </c:pt>
                <c:pt idx="104">
                  <c:v>2.5786163522012684</c:v>
                </c:pt>
                <c:pt idx="105">
                  <c:v>2.4185631414547215</c:v>
                </c:pt>
                <c:pt idx="106">
                  <c:v>2.448327863035571</c:v>
                </c:pt>
                <c:pt idx="107">
                  <c:v>2.29681978798586</c:v>
                </c:pt>
                <c:pt idx="108">
                  <c:v>2.234735175083591</c:v>
                </c:pt>
                <c:pt idx="109">
                  <c:v>2.048351648351643</c:v>
                </c:pt>
                <c:pt idx="110">
                  <c:v>2.037201062887517</c:v>
                </c:pt>
                <c:pt idx="111">
                  <c:v>1.8462897526501765</c:v>
                </c:pt>
                <c:pt idx="112">
                  <c:v>1.5428017279379258</c:v>
                </c:pt>
                <c:pt idx="113">
                  <c:v>1.7395888244596813</c:v>
                </c:pt>
                <c:pt idx="114">
                  <c:v>1.87013894957615</c:v>
                </c:pt>
                <c:pt idx="115">
                  <c:v>1.8129770992366456</c:v>
                </c:pt>
                <c:pt idx="116">
                  <c:v>1.992409867172662</c:v>
                </c:pt>
                <c:pt idx="117">
                  <c:v>2.215962441314545</c:v>
                </c:pt>
                <c:pt idx="118">
                  <c:v>2.3743016759776525</c:v>
                </c:pt>
                <c:pt idx="119">
                  <c:v>2.2613531047265933</c:v>
                </c:pt>
                <c:pt idx="120">
                  <c:v>2.121771217712176</c:v>
                </c:pt>
                <c:pt idx="121">
                  <c:v>2.0695970695970622</c:v>
                </c:pt>
                <c:pt idx="122">
                  <c:v>2.0954810495626752</c:v>
                </c:pt>
                <c:pt idx="123">
                  <c:v>1.7332123411978095</c:v>
                </c:pt>
                <c:pt idx="124">
                  <c:v>1.787821036391679</c:v>
                </c:pt>
                <c:pt idx="125">
                  <c:v>1.9281252828822204</c:v>
                </c:pt>
                <c:pt idx="126">
                  <c:v>1.8935978358881833</c:v>
                </c:pt>
                <c:pt idx="127">
                  <c:v>1.9234226136976451</c:v>
                </c:pt>
                <c:pt idx="128">
                  <c:v>1.8337955094373415</c:v>
                </c:pt>
                <c:pt idx="129">
                  <c:v>1.770305132995298</c:v>
                </c:pt>
                <c:pt idx="130">
                  <c:v>1.72352523098791</c:v>
                </c:pt>
                <c:pt idx="131">
                  <c:v>1.7506631299734732</c:v>
                </c:pt>
                <c:pt idx="132">
                  <c:v>1.567633530460899</c:v>
                </c:pt>
                <c:pt idx="133">
                  <c:v>1.8327286259186781</c:v>
                </c:pt>
              </c:numCache>
            </c:numRef>
          </c:xVal>
          <c:yVal>
            <c:numRef>
              <c:f>data!$K$5:$K$138</c:f>
              <c:numCache>
                <c:ptCount val="134"/>
                <c:pt idx="0">
                  <c:v>3.699524474001</c:v>
                </c:pt>
                <c:pt idx="1">
                  <c:v>2.963575728456</c:v>
                </c:pt>
                <c:pt idx="2">
                  <c:v>3.149550048509</c:v>
                </c:pt>
                <c:pt idx="3">
                  <c:v>3.690305106879</c:v>
                </c:pt>
                <c:pt idx="4">
                  <c:v>3.683614194699</c:v>
                </c:pt>
                <c:pt idx="5">
                  <c:v>5.019906008286</c:v>
                </c:pt>
                <c:pt idx="6">
                  <c:v>6.253960240185</c:v>
                </c:pt>
                <c:pt idx="7">
                  <c:v>7.40762803414</c:v>
                </c:pt>
                <c:pt idx="8">
                  <c:v>9.101055527299</c:v>
                </c:pt>
                <c:pt idx="9">
                  <c:v>9.63554803657</c:v>
                </c:pt>
                <c:pt idx="10">
                  <c:v>10.532218986305</c:v>
                </c:pt>
                <c:pt idx="11">
                  <c:v>11.987692675018</c:v>
                </c:pt>
                <c:pt idx="12">
                  <c:v>11.003515545391</c:v>
                </c:pt>
                <c:pt idx="13">
                  <c:v>9.906684923575</c:v>
                </c:pt>
                <c:pt idx="14">
                  <c:v>8.186020125154</c:v>
                </c:pt>
                <c:pt idx="15">
                  <c:v>7.497952957279</c:v>
                </c:pt>
                <c:pt idx="16">
                  <c:v>5.746129102604</c:v>
                </c:pt>
                <c:pt idx="17">
                  <c:v>5.443776876513</c:v>
                </c:pt>
                <c:pt idx="18">
                  <c:v>4.800858562829</c:v>
                </c:pt>
                <c:pt idx="19">
                  <c:v>4.757683673958</c:v>
                </c:pt>
                <c:pt idx="20">
                  <c:v>5.366773333887</c:v>
                </c:pt>
                <c:pt idx="21">
                  <c:v>6.119038872867</c:v>
                </c:pt>
                <c:pt idx="22">
                  <c:v>6.130805188115</c:v>
                </c:pt>
                <c:pt idx="23">
                  <c:v>6.218267806786</c:v>
                </c:pt>
                <c:pt idx="24">
                  <c:v>6.28990499446</c:v>
                </c:pt>
                <c:pt idx="25">
                  <c:v>7.019033273997</c:v>
                </c:pt>
                <c:pt idx="26">
                  <c:v>7.622583563747</c:v>
                </c:pt>
                <c:pt idx="27">
                  <c:v>8.197018068671</c:v>
                </c:pt>
                <c:pt idx="28">
                  <c:v>8.958492583449</c:v>
                </c:pt>
                <c:pt idx="29">
                  <c:v>8.61176773621</c:v>
                </c:pt>
                <c:pt idx="30">
                  <c:v>8.956639825198</c:v>
                </c:pt>
                <c:pt idx="31">
                  <c:v>8.87304022451</c:v>
                </c:pt>
                <c:pt idx="32">
                  <c:v>8.904387531175</c:v>
                </c:pt>
                <c:pt idx="33">
                  <c:v>9.272130043734</c:v>
                </c:pt>
                <c:pt idx="34">
                  <c:v>9.400327144815</c:v>
                </c:pt>
                <c:pt idx="35">
                  <c:v>10.156400184825</c:v>
                </c:pt>
                <c:pt idx="36">
                  <c:v>10.509864559552</c:v>
                </c:pt>
                <c:pt idx="37">
                  <c:v>9.38836118655</c:v>
                </c:pt>
                <c:pt idx="38">
                  <c:v>9.689954163035</c:v>
                </c:pt>
                <c:pt idx="39">
                  <c:v>8.943920385958</c:v>
                </c:pt>
                <c:pt idx="40">
                  <c:v>7.350758897282</c:v>
                </c:pt>
                <c:pt idx="41">
                  <c:v>7.118286872593</c:v>
                </c:pt>
                <c:pt idx="42">
                  <c:v>5.470892106381</c:v>
                </c:pt>
                <c:pt idx="43">
                  <c:v>4.26079744911</c:v>
                </c:pt>
                <c:pt idx="44">
                  <c:v>4.356748554779</c:v>
                </c:pt>
                <c:pt idx="45">
                  <c:v>3.622235719754</c:v>
                </c:pt>
                <c:pt idx="46">
                  <c:v>3.528794141002</c:v>
                </c:pt>
                <c:pt idx="47">
                  <c:v>3.76916980165</c:v>
                </c:pt>
                <c:pt idx="48">
                  <c:v>3.624245644807</c:v>
                </c:pt>
                <c:pt idx="49">
                  <c:v>3.800532226653</c:v>
                </c:pt>
                <c:pt idx="50">
                  <c:v>4.023784753167</c:v>
                </c:pt>
                <c:pt idx="51">
                  <c:v>3.618835159524</c:v>
                </c:pt>
                <c:pt idx="52">
                  <c:v>3.850182371525</c:v>
                </c:pt>
                <c:pt idx="53">
                  <c:v>3.662107923395</c:v>
                </c:pt>
                <c:pt idx="54">
                  <c:v>3.503895266874</c:v>
                </c:pt>
                <c:pt idx="55">
                  <c:v>2.944784134217</c:v>
                </c:pt>
                <c:pt idx="56">
                  <c:v>2.403213311985</c:v>
                </c:pt>
                <c:pt idx="57">
                  <c:v>2.421616200596</c:v>
                </c:pt>
                <c:pt idx="58">
                  <c:v>2.929066258873</c:v>
                </c:pt>
                <c:pt idx="59">
                  <c:v>2.615696671216</c:v>
                </c:pt>
                <c:pt idx="60">
                  <c:v>3.360152176341</c:v>
                </c:pt>
                <c:pt idx="61">
                  <c:v>3.372708464567</c:v>
                </c:pt>
                <c:pt idx="62">
                  <c:v>2.952963850761</c:v>
                </c:pt>
                <c:pt idx="63">
                  <c:v>2.990518559543</c:v>
                </c:pt>
                <c:pt idx="64">
                  <c:v>2.7041141356</c:v>
                </c:pt>
                <c:pt idx="65">
                  <c:v>3.042942929996</c:v>
                </c:pt>
                <c:pt idx="66">
                  <c:v>3.404227202325</c:v>
                </c:pt>
                <c:pt idx="67">
                  <c:v>4.112795874998</c:v>
                </c:pt>
                <c:pt idx="68">
                  <c:v>4.417131481144</c:v>
                </c:pt>
                <c:pt idx="69">
                  <c:v>4.320212460325</c:v>
                </c:pt>
                <c:pt idx="70">
                  <c:v>4.003591257968</c:v>
                </c:pt>
                <c:pt idx="71">
                  <c:v>3.691352629095</c:v>
                </c:pt>
                <c:pt idx="72">
                  <c:v>3.979369304447</c:v>
                </c:pt>
                <c:pt idx="73">
                  <c:v>4.118665855534</c:v>
                </c:pt>
                <c:pt idx="74">
                  <c:v>4.251239347544</c:v>
                </c:pt>
                <c:pt idx="75">
                  <c:v>3.991417720588</c:v>
                </c:pt>
                <c:pt idx="76">
                  <c:v>4.05573173694</c:v>
                </c:pt>
                <c:pt idx="77">
                  <c:v>4.012749701758</c:v>
                </c:pt>
                <c:pt idx="78">
                  <c:v>3.500143848752</c:v>
                </c:pt>
                <c:pt idx="79">
                  <c:v>3.261011965585</c:v>
                </c:pt>
                <c:pt idx="80">
                  <c:v>2.98545254437</c:v>
                </c:pt>
                <c:pt idx="81">
                  <c:v>2.967597566913</c:v>
                </c:pt>
                <c:pt idx="82">
                  <c:v>2.60006396048</c:v>
                </c:pt>
                <c:pt idx="83">
                  <c:v>2.646223601643</c:v>
                </c:pt>
                <c:pt idx="84">
                  <c:v>2.483441555762</c:v>
                </c:pt>
                <c:pt idx="85">
                  <c:v>2.239988944231</c:v>
                </c:pt>
                <c:pt idx="86">
                  <c:v>2.17353307788</c:v>
                </c:pt>
                <c:pt idx="87">
                  <c:v>1.839973203533</c:v>
                </c:pt>
                <c:pt idx="88">
                  <c:v>1.709603328777</c:v>
                </c:pt>
                <c:pt idx="89">
                  <c:v>2.020164997877</c:v>
                </c:pt>
                <c:pt idx="90">
                  <c:v>2.272020287803</c:v>
                </c:pt>
                <c:pt idx="91">
                  <c:v>2.241119707649</c:v>
                </c:pt>
                <c:pt idx="92">
                  <c:v>2.070201183225</c:v>
                </c:pt>
                <c:pt idx="93">
                  <c:v>1.757668159614</c:v>
                </c:pt>
                <c:pt idx="94">
                  <c:v>1.378976012812</c:v>
                </c:pt>
                <c:pt idx="95">
                  <c:v>2.100479867259</c:v>
                </c:pt>
                <c:pt idx="96">
                  <c:v>2.028388063897</c:v>
                </c:pt>
                <c:pt idx="97">
                  <c:v>1.881427199582</c:v>
                </c:pt>
                <c:pt idx="98">
                  <c:v>1.869002765456</c:v>
                </c:pt>
                <c:pt idx="99">
                  <c:v>1.768252707781</c:v>
                </c:pt>
                <c:pt idx="100">
                  <c:v>1.897153351699</c:v>
                </c:pt>
                <c:pt idx="101">
                  <c:v>1.985779258215</c:v>
                </c:pt>
                <c:pt idx="102">
                  <c:v>1.821958240717</c:v>
                </c:pt>
                <c:pt idx="103">
                  <c:v>1.703050429165</c:v>
                </c:pt>
                <c:pt idx="104">
                  <c:v>1.229205342177</c:v>
                </c:pt>
                <c:pt idx="105">
                  <c:v>1.007653862374</c:v>
                </c:pt>
                <c:pt idx="106">
                  <c:v>0.964463371864</c:v>
                </c:pt>
                <c:pt idx="107">
                  <c:v>0.882318830236</c:v>
                </c:pt>
                <c:pt idx="108">
                  <c:v>1.068280957892</c:v>
                </c:pt>
                <c:pt idx="109">
                  <c:v>1.252553966421</c:v>
                </c:pt>
                <c:pt idx="110">
                  <c:v>1.412265428516</c:v>
                </c:pt>
                <c:pt idx="111">
                  <c:v>1.562801466332</c:v>
                </c:pt>
                <c:pt idx="112">
                  <c:v>1.882443334614</c:v>
                </c:pt>
                <c:pt idx="113">
                  <c:v>2.076157673173</c:v>
                </c:pt>
                <c:pt idx="114">
                  <c:v>2.184280808852</c:v>
                </c:pt>
                <c:pt idx="115">
                  <c:v>2.279635258359</c:v>
                </c:pt>
                <c:pt idx="116">
                  <c:v>2.432126696833</c:v>
                </c:pt>
                <c:pt idx="117">
                  <c:v>2.465085762489</c:v>
                </c:pt>
                <c:pt idx="118">
                  <c:v>2.604312517502</c:v>
                </c:pt>
                <c:pt idx="119">
                  <c:v>1.950222882615</c:v>
                </c:pt>
                <c:pt idx="120">
                  <c:v>1.362046751334</c:v>
                </c:pt>
                <c:pt idx="121">
                  <c:v>1.061105012806</c:v>
                </c:pt>
                <c:pt idx="122">
                  <c:v>0.764192139738</c:v>
                </c:pt>
                <c:pt idx="123">
                  <c:v>1.339041719803</c:v>
                </c:pt>
                <c:pt idx="124">
                  <c:v>1.597966224805</c:v>
                </c:pt>
                <c:pt idx="125">
                  <c:v>1.538740043447</c:v>
                </c:pt>
                <c:pt idx="126">
                  <c:v>1.724449259661</c:v>
                </c:pt>
                <c:pt idx="127">
                  <c:v>2.171053885596</c:v>
                </c:pt>
                <c:pt idx="128">
                  <c:v>2.305611772049</c:v>
                </c:pt>
                <c:pt idx="129">
                  <c:v>2.930917455409</c:v>
                </c:pt>
                <c:pt idx="130">
                  <c:v>2.99298416748</c:v>
                </c:pt>
                <c:pt idx="131">
                  <c:v>3.239617924704</c:v>
                </c:pt>
                <c:pt idx="132">
                  <c:v>3.295433536698</c:v>
                </c:pt>
                <c:pt idx="133">
                  <c:v>2.994916884187</c:v>
                </c:pt>
              </c:numCache>
            </c:numRef>
          </c:yVal>
          <c:smooth val="0"/>
        </c:ser>
        <c:axId val="62040352"/>
        <c:axId val="21492257"/>
      </c:scatterChart>
      <c:valAx>
        <c:axId val="62040352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Forecast (percent)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2257"/>
        <c:crosses val="autoZero"/>
        <c:crossBetween val="midCat"/>
        <c:dispUnits/>
      </c:valAx>
      <c:valAx>
        <c:axId val="21492257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Actual (percent)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4035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7, panel b 
Forecasts Versus Pre-Benchmark Actuals
SPF: 1971:Q1 to 1981:Q4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3"/>
          <c:w val="0.9585"/>
          <c:h val="0.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data!$B$5:$B$48</c:f>
              <c:numCache>
                <c:ptCount val="44"/>
                <c:pt idx="0">
                  <c:v>3.530259365994226</c:v>
                </c:pt>
                <c:pt idx="1">
                  <c:v>3.416370106761568</c:v>
                </c:pt>
                <c:pt idx="2">
                  <c:v>3.1358885017421567</c:v>
                </c:pt>
                <c:pt idx="3">
                  <c:v>3.419399860432648</c:v>
                </c:pt>
                <c:pt idx="4">
                  <c:v>3.539208882720324</c:v>
                </c:pt>
                <c:pt idx="5">
                  <c:v>3.385772913816698</c:v>
                </c:pt>
                <c:pt idx="6">
                  <c:v>3.612815269256986</c:v>
                </c:pt>
                <c:pt idx="7">
                  <c:v>3.6999321113373895</c:v>
                </c:pt>
                <c:pt idx="8">
                  <c:v>3.7609133646742787</c:v>
                </c:pt>
                <c:pt idx="9">
                  <c:v>3.772336201191284</c:v>
                </c:pt>
                <c:pt idx="10">
                  <c:v>4.099935938500954</c:v>
                </c:pt>
                <c:pt idx="11">
                  <c:v>5.3650793650793505</c:v>
                </c:pt>
                <c:pt idx="12">
                  <c:v>5.652173913043468</c:v>
                </c:pt>
                <c:pt idx="13">
                  <c:v>5.612552806276416</c:v>
                </c:pt>
                <c:pt idx="14">
                  <c:v>7.298262060403982</c:v>
                </c:pt>
                <c:pt idx="15">
                  <c:v>7.681405895691595</c:v>
                </c:pt>
                <c:pt idx="16">
                  <c:v>7.2411894273127775</c:v>
                </c:pt>
                <c:pt idx="17">
                  <c:v>5.591748099891425</c:v>
                </c:pt>
                <c:pt idx="18">
                  <c:v>5.945366898768101</c:v>
                </c:pt>
                <c:pt idx="19">
                  <c:v>6.208718626155885</c:v>
                </c:pt>
                <c:pt idx="20">
                  <c:v>6.18320610687022</c:v>
                </c:pt>
                <c:pt idx="21">
                  <c:v>5.900151285930422</c:v>
                </c:pt>
                <c:pt idx="22">
                  <c:v>6.054977711738485</c:v>
                </c:pt>
                <c:pt idx="23">
                  <c:v>5.728975394785141</c:v>
                </c:pt>
                <c:pt idx="24">
                  <c:v>5.643994211288006</c:v>
                </c:pt>
                <c:pt idx="25">
                  <c:v>6.267806267806253</c:v>
                </c:pt>
                <c:pt idx="26">
                  <c:v>5.89887640449438</c:v>
                </c:pt>
                <c:pt idx="27">
                  <c:v>5.9556786703601095</c:v>
                </c:pt>
                <c:pt idx="28">
                  <c:v>5.904436860068274</c:v>
                </c:pt>
                <c:pt idx="29">
                  <c:v>6.5326633165829096</c:v>
                </c:pt>
                <c:pt idx="30">
                  <c:v>6.905537459283373</c:v>
                </c:pt>
                <c:pt idx="31">
                  <c:v>7.092651757188495</c:v>
                </c:pt>
                <c:pt idx="32">
                  <c:v>7.3262366938008805</c:v>
                </c:pt>
                <c:pt idx="33">
                  <c:v>7.927762473217026</c:v>
                </c:pt>
                <c:pt idx="34">
                  <c:v>8.025059665871126</c:v>
                </c:pt>
                <c:pt idx="35">
                  <c:v>8.187134502923987</c:v>
                </c:pt>
                <c:pt idx="36">
                  <c:v>8.695652173913038</c:v>
                </c:pt>
                <c:pt idx="37">
                  <c:v>8.841634023503087</c:v>
                </c:pt>
                <c:pt idx="38">
                  <c:v>8.933954508084408</c:v>
                </c:pt>
                <c:pt idx="39">
                  <c:v>9.372496662216289</c:v>
                </c:pt>
                <c:pt idx="40">
                  <c:v>9.061918681902736</c:v>
                </c:pt>
                <c:pt idx="41">
                  <c:v>8.678655199374518</c:v>
                </c:pt>
                <c:pt idx="42">
                  <c:v>7.802874743326482</c:v>
                </c:pt>
                <c:pt idx="43">
                  <c:v>7.518796992481214</c:v>
                </c:pt>
              </c:numCache>
            </c:numRef>
          </c:xVal>
          <c:yVal>
            <c:numRef>
              <c:f>data!$K$5:$K$48</c:f>
              <c:numCache>
                <c:ptCount val="44"/>
                <c:pt idx="0">
                  <c:v>3.699524474001</c:v>
                </c:pt>
                <c:pt idx="1">
                  <c:v>2.963575728456</c:v>
                </c:pt>
                <c:pt idx="2">
                  <c:v>3.149550048509</c:v>
                </c:pt>
                <c:pt idx="3">
                  <c:v>3.690305106879</c:v>
                </c:pt>
                <c:pt idx="4">
                  <c:v>3.683614194699</c:v>
                </c:pt>
                <c:pt idx="5">
                  <c:v>5.019906008286</c:v>
                </c:pt>
                <c:pt idx="6">
                  <c:v>6.253960240185</c:v>
                </c:pt>
                <c:pt idx="7">
                  <c:v>7.40762803414</c:v>
                </c:pt>
                <c:pt idx="8">
                  <c:v>9.101055527299</c:v>
                </c:pt>
                <c:pt idx="9">
                  <c:v>9.63554803657</c:v>
                </c:pt>
                <c:pt idx="10">
                  <c:v>10.532218986305</c:v>
                </c:pt>
                <c:pt idx="11">
                  <c:v>11.987692675018</c:v>
                </c:pt>
                <c:pt idx="12">
                  <c:v>11.003515545391</c:v>
                </c:pt>
                <c:pt idx="13">
                  <c:v>9.906684923575</c:v>
                </c:pt>
                <c:pt idx="14">
                  <c:v>8.186020125154</c:v>
                </c:pt>
                <c:pt idx="15">
                  <c:v>7.497952957279</c:v>
                </c:pt>
                <c:pt idx="16">
                  <c:v>5.746129102604</c:v>
                </c:pt>
                <c:pt idx="17">
                  <c:v>5.443776876513</c:v>
                </c:pt>
                <c:pt idx="18">
                  <c:v>4.800858562829</c:v>
                </c:pt>
                <c:pt idx="19">
                  <c:v>4.757683673958</c:v>
                </c:pt>
                <c:pt idx="20">
                  <c:v>5.366773333887</c:v>
                </c:pt>
                <c:pt idx="21">
                  <c:v>6.119038872867</c:v>
                </c:pt>
                <c:pt idx="22">
                  <c:v>6.130805188115</c:v>
                </c:pt>
                <c:pt idx="23">
                  <c:v>6.218267806786</c:v>
                </c:pt>
                <c:pt idx="24">
                  <c:v>6.28990499446</c:v>
                </c:pt>
                <c:pt idx="25">
                  <c:v>7.019033273997</c:v>
                </c:pt>
                <c:pt idx="26">
                  <c:v>7.622583563747</c:v>
                </c:pt>
                <c:pt idx="27">
                  <c:v>8.197018068671</c:v>
                </c:pt>
                <c:pt idx="28">
                  <c:v>8.958492583449</c:v>
                </c:pt>
                <c:pt idx="29">
                  <c:v>8.61176773621</c:v>
                </c:pt>
                <c:pt idx="30">
                  <c:v>8.956639825198</c:v>
                </c:pt>
                <c:pt idx="31">
                  <c:v>8.87304022451</c:v>
                </c:pt>
                <c:pt idx="32">
                  <c:v>8.904387531175</c:v>
                </c:pt>
                <c:pt idx="33">
                  <c:v>9.272130043734</c:v>
                </c:pt>
                <c:pt idx="34">
                  <c:v>9.400327144815</c:v>
                </c:pt>
                <c:pt idx="35">
                  <c:v>10.156400184825</c:v>
                </c:pt>
                <c:pt idx="36">
                  <c:v>10.509864559552</c:v>
                </c:pt>
                <c:pt idx="37">
                  <c:v>9.38836118655</c:v>
                </c:pt>
                <c:pt idx="38">
                  <c:v>9.689954163035</c:v>
                </c:pt>
                <c:pt idx="39">
                  <c:v>8.943920385958</c:v>
                </c:pt>
                <c:pt idx="40">
                  <c:v>7.350758897282</c:v>
                </c:pt>
                <c:pt idx="41">
                  <c:v>7.118286872593</c:v>
                </c:pt>
                <c:pt idx="42">
                  <c:v>5.470892106381</c:v>
                </c:pt>
                <c:pt idx="43">
                  <c:v>4.26079744911</c:v>
                </c:pt>
              </c:numCache>
            </c:numRef>
          </c:yVal>
          <c:smooth val="0"/>
        </c:ser>
        <c:axId val="59212586"/>
        <c:axId val="63151227"/>
      </c:scatterChart>
      <c:valAx>
        <c:axId val="59212586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Forecast (percent)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3151227"/>
        <c:crosses val="autoZero"/>
        <c:crossBetween val="midCat"/>
        <c:dispUnits/>
      </c:valAx>
      <c:valAx>
        <c:axId val="63151227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Actual (percent)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21258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.5" footer="0.5"/>
  <pageSetup horizontalDpi="1200" verticalDpi="12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355" verticalDpi="355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355" verticalDpi="355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355" verticalDpi="355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1200" verticalDpi="12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355" verticalDpi="355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355" verticalDpi="355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355" verticalDpi="355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</cdr:x>
      <cdr:y>0.3845</cdr:y>
    </cdr:from>
    <cdr:to>
      <cdr:x>0.6845</cdr:x>
      <cdr:y>0.4095</cdr:y>
    </cdr:to>
    <cdr:sp>
      <cdr:nvSpPr>
        <cdr:cNvPr id="1" name="Text Box 1"/>
        <cdr:cNvSpPr txBox="1">
          <a:spLocks noChangeArrowheads="1"/>
        </cdr:cNvSpPr>
      </cdr:nvSpPr>
      <cdr:spPr>
        <a:xfrm>
          <a:off x="3743325" y="31527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0.19425</cdr:x>
      <cdr:y>0.20875</cdr:y>
    </cdr:from>
    <cdr:to>
      <cdr:x>0.4425</cdr:x>
      <cdr:y>0.234</cdr:y>
    </cdr:to>
    <cdr:sp>
      <cdr:nvSpPr>
        <cdr:cNvPr id="2" name="Text Box 2"/>
        <cdr:cNvSpPr txBox="1">
          <a:spLocks noChangeArrowheads="1"/>
        </cdr:cNvSpPr>
      </cdr:nvSpPr>
      <cdr:spPr>
        <a:xfrm>
          <a:off x="1238250" y="1714500"/>
          <a:ext cx="1590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Actual (Latest Available)</a:t>
          </a:r>
        </a:p>
      </cdr:txBody>
    </cdr:sp>
  </cdr:relSizeAnchor>
  <cdr:relSizeAnchor xmlns:cdr="http://schemas.openxmlformats.org/drawingml/2006/chartDrawing">
    <cdr:from>
      <cdr:x>0.2925</cdr:x>
      <cdr:y>0.05725</cdr:y>
    </cdr:from>
    <cdr:to>
      <cdr:x>0.8415</cdr:x>
      <cdr:y>0.11925</cdr:y>
    </cdr:to>
    <cdr:sp>
      <cdr:nvSpPr>
        <cdr:cNvPr id="3" name="Text Box 3"/>
        <cdr:cNvSpPr txBox="1">
          <a:spLocks noChangeArrowheads="1"/>
        </cdr:cNvSpPr>
      </cdr:nvSpPr>
      <cdr:spPr>
        <a:xfrm>
          <a:off x="1866900" y="466725"/>
          <a:ext cx="35052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2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Median Inflation Forecast from SPF</a:t>
          </a:r>
        </a:p>
      </cdr:txBody>
    </cdr:sp>
  </cdr:relSizeAnchor>
  <cdr:relSizeAnchor xmlns:cdr="http://schemas.openxmlformats.org/drawingml/2006/chartDrawing">
    <cdr:from>
      <cdr:x>0</cdr:x>
      <cdr:y>0.65</cdr:y>
    </cdr:from>
    <cdr:to>
      <cdr:x>0.89075</cdr:x>
      <cdr:y>0.986</cdr:y>
    </cdr:to>
    <cdr:graphicFrame>
      <cdr:nvGraphicFramePr>
        <cdr:cNvPr id="4" name="Chart 80"/>
        <cdr:cNvGraphicFramePr/>
      </cdr:nvGraphicFramePr>
      <cdr:xfrm>
        <a:off x="0" y="5334000"/>
        <a:ext cx="5695950" cy="27622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</cdr:x>
      <cdr:y>0.1335</cdr:y>
    </cdr:from>
    <cdr:to>
      <cdr:x>0.992</cdr:x>
      <cdr:y>0.8255</cdr:y>
    </cdr:to>
    <cdr:sp>
      <cdr:nvSpPr>
        <cdr:cNvPr id="1" name="Line 1"/>
        <cdr:cNvSpPr>
          <a:spLocks/>
        </cdr:cNvSpPr>
      </cdr:nvSpPr>
      <cdr:spPr>
        <a:xfrm flipV="1">
          <a:off x="581025" y="1095375"/>
          <a:ext cx="5753100" cy="5686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0.09025</cdr:x>
      <cdr:y>0.1335</cdr:y>
    </cdr:from>
    <cdr:to>
      <cdr:x>0.99125</cdr:x>
      <cdr:y>0.8255</cdr:y>
    </cdr:to>
    <cdr:sp>
      <cdr:nvSpPr>
        <cdr:cNvPr id="1" name="Line 1"/>
        <cdr:cNvSpPr>
          <a:spLocks/>
        </cdr:cNvSpPr>
      </cdr:nvSpPr>
      <cdr:spPr>
        <a:xfrm flipV="1">
          <a:off x="571500" y="1095375"/>
          <a:ext cx="5762625" cy="5686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0.1335</cdr:y>
    </cdr:from>
    <cdr:to>
      <cdr:x>0.99125</cdr:x>
      <cdr:y>0.8265</cdr:y>
    </cdr:to>
    <cdr:sp>
      <cdr:nvSpPr>
        <cdr:cNvPr id="1" name="Line 1"/>
        <cdr:cNvSpPr>
          <a:spLocks/>
        </cdr:cNvSpPr>
      </cdr:nvSpPr>
      <cdr:spPr>
        <a:xfrm flipV="1">
          <a:off x="495300" y="1095375"/>
          <a:ext cx="5838825" cy="5695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0.09025</cdr:x>
      <cdr:y>0.1335</cdr:y>
    </cdr:from>
    <cdr:to>
      <cdr:x>0.99125</cdr:x>
      <cdr:y>0.8255</cdr:y>
    </cdr:to>
    <cdr:sp>
      <cdr:nvSpPr>
        <cdr:cNvPr id="1" name="Line 1"/>
        <cdr:cNvSpPr>
          <a:spLocks/>
        </cdr:cNvSpPr>
      </cdr:nvSpPr>
      <cdr:spPr>
        <a:xfrm flipV="1">
          <a:off x="571500" y="1095375"/>
          <a:ext cx="5762625" cy="5686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0.0905</cdr:x>
      <cdr:y>0.135</cdr:y>
    </cdr:from>
    <cdr:to>
      <cdr:x>0.992</cdr:x>
      <cdr:y>0.8265</cdr:y>
    </cdr:to>
    <cdr:sp>
      <cdr:nvSpPr>
        <cdr:cNvPr id="1" name="Line 1"/>
        <cdr:cNvSpPr>
          <a:spLocks/>
        </cdr:cNvSpPr>
      </cdr:nvSpPr>
      <cdr:spPr>
        <a:xfrm flipV="1">
          <a:off x="571500" y="1104900"/>
          <a:ext cx="5753100" cy="5676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8175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0.09025</cdr:x>
      <cdr:y>0.1335</cdr:y>
    </cdr:from>
    <cdr:to>
      <cdr:x>0.99125</cdr:x>
      <cdr:y>0.8255</cdr:y>
    </cdr:to>
    <cdr:sp>
      <cdr:nvSpPr>
        <cdr:cNvPr id="1" name="Line 1"/>
        <cdr:cNvSpPr>
          <a:spLocks/>
        </cdr:cNvSpPr>
      </cdr:nvSpPr>
      <cdr:spPr>
        <a:xfrm flipV="1">
          <a:off x="571500" y="1095375"/>
          <a:ext cx="5762625" cy="5686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</cdr:x>
      <cdr:y>0.35825</cdr:y>
    </cdr:from>
    <cdr:to>
      <cdr:x>0.69175</cdr:x>
      <cdr:y>0.38275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781425" y="2943225"/>
          <a:ext cx="638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0.19525</cdr:x>
      <cdr:y>0.17025</cdr:y>
    </cdr:from>
    <cdr:to>
      <cdr:x>0.441</cdr:x>
      <cdr:y>0.19425</cdr:y>
    </cdr:to>
    <cdr:sp>
      <cdr:nvSpPr>
        <cdr:cNvPr id="2" name="Text Box 2"/>
        <cdr:cNvSpPr txBox="1">
          <a:spLocks noChangeArrowheads="1"/>
        </cdr:cNvSpPr>
      </cdr:nvSpPr>
      <cdr:spPr>
        <a:xfrm>
          <a:off x="1247775" y="1390650"/>
          <a:ext cx="1571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Actual (Pre-Benchmark)</a:t>
          </a:r>
        </a:p>
      </cdr:txBody>
    </cdr:sp>
  </cdr:relSizeAnchor>
  <cdr:relSizeAnchor xmlns:cdr="http://schemas.openxmlformats.org/drawingml/2006/chartDrawing">
    <cdr:from>
      <cdr:x>0.29475</cdr:x>
      <cdr:y>0.056</cdr:y>
    </cdr:from>
    <cdr:to>
      <cdr:x>0.74075</cdr:x>
      <cdr:y>0.1245</cdr:y>
    </cdr:to>
    <cdr:sp>
      <cdr:nvSpPr>
        <cdr:cNvPr id="3" name="Text Box 3"/>
        <cdr:cNvSpPr txBox="1">
          <a:spLocks noChangeArrowheads="1"/>
        </cdr:cNvSpPr>
      </cdr:nvSpPr>
      <cdr:spPr>
        <a:xfrm>
          <a:off x="1876425" y="457200"/>
          <a:ext cx="28479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2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Inflation Forecast from SPF</a:t>
          </a:r>
        </a:p>
      </cdr:txBody>
    </cdr:sp>
  </cdr:relSizeAnchor>
  <cdr:relSizeAnchor xmlns:cdr="http://schemas.openxmlformats.org/drawingml/2006/chartDrawing">
    <cdr:from>
      <cdr:x>0</cdr:x>
      <cdr:y>0.597</cdr:y>
    </cdr:from>
    <cdr:to>
      <cdr:x>0.93325</cdr:x>
      <cdr:y>0.983</cdr:y>
    </cdr:to>
    <cdr:graphicFrame>
      <cdr:nvGraphicFramePr>
        <cdr:cNvPr id="4" name="Chart 80"/>
        <cdr:cNvGraphicFramePr/>
      </cdr:nvGraphicFramePr>
      <cdr:xfrm>
        <a:off x="0" y="4905375"/>
        <a:ext cx="5962650" cy="31718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7"/>
  <sheetViews>
    <sheetView zoomScalePageLayoutView="0" workbookViewId="0" topLeftCell="A1">
      <pane xSplit="1" ySplit="4" topLeftCell="B13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57" sqref="L157"/>
    </sheetView>
  </sheetViews>
  <sheetFormatPr defaultColWidth="9.140625" defaultRowHeight="12.75"/>
  <cols>
    <col min="2" max="2" width="10.28125" style="0" bestFit="1" customWidth="1"/>
    <col min="7" max="7" width="14.28125" style="0" customWidth="1"/>
    <col min="8" max="8" width="15.8515625" style="0" customWidth="1"/>
    <col min="9" max="9" width="15.7109375" style="0" customWidth="1"/>
    <col min="10" max="10" width="14.28125" style="0" customWidth="1"/>
    <col min="11" max="11" width="14.7109375" style="0" customWidth="1"/>
  </cols>
  <sheetData>
    <row r="1" ht="12.75">
      <c r="A1" t="s">
        <v>128</v>
      </c>
    </row>
    <row r="3" spans="2:5" ht="12.75">
      <c r="B3" t="s">
        <v>121</v>
      </c>
      <c r="E3">
        <v>0</v>
      </c>
    </row>
    <row r="4" spans="2:16" ht="12.75">
      <c r="B4" t="s">
        <v>129</v>
      </c>
      <c r="E4">
        <v>0</v>
      </c>
      <c r="G4" t="s">
        <v>148</v>
      </c>
      <c r="H4" t="s">
        <v>149</v>
      </c>
      <c r="I4" t="s">
        <v>150</v>
      </c>
      <c r="J4" t="s">
        <v>151</v>
      </c>
      <c r="K4" t="s">
        <v>152</v>
      </c>
      <c r="L4" t="s">
        <v>123</v>
      </c>
      <c r="M4" t="s">
        <v>124</v>
      </c>
      <c r="N4" t="s">
        <v>125</v>
      </c>
      <c r="O4" t="s">
        <v>126</v>
      </c>
      <c r="P4" t="s">
        <v>127</v>
      </c>
    </row>
    <row r="5" spans="1:16" ht="12.75">
      <c r="A5" t="s">
        <v>0</v>
      </c>
      <c r="B5">
        <v>3.530259365994226</v>
      </c>
      <c r="C5">
        <v>1971</v>
      </c>
      <c r="D5">
        <v>1</v>
      </c>
      <c r="E5">
        <v>0</v>
      </c>
      <c r="G5">
        <v>4.871785852475</v>
      </c>
      <c r="H5">
        <v>3.482015934759</v>
      </c>
      <c r="I5">
        <v>3.482015934759</v>
      </c>
      <c r="J5">
        <v>3.699524474001</v>
      </c>
      <c r="K5">
        <v>3.699524474001</v>
      </c>
      <c r="L5">
        <f>+G5-$B5</f>
        <v>1.3415264864807739</v>
      </c>
      <c r="M5">
        <f>+H5-$B5</f>
        <v>-0.04824343123522601</v>
      </c>
      <c r="N5">
        <f>+I5-$B5</f>
        <v>-0.04824343123522601</v>
      </c>
      <c r="O5">
        <f>+J5-$B5</f>
        <v>0.16926510800677397</v>
      </c>
      <c r="P5">
        <f>+K5-$B5</f>
        <v>0.16926510800677397</v>
      </c>
    </row>
    <row r="6" spans="1:16" ht="12.75">
      <c r="A6" t="s">
        <v>1</v>
      </c>
      <c r="B6">
        <v>3.416370106761568</v>
      </c>
      <c r="C6">
        <v>1971</v>
      </c>
      <c r="D6">
        <v>2</v>
      </c>
      <c r="E6">
        <v>0</v>
      </c>
      <c r="G6">
        <v>4.095942240272</v>
      </c>
      <c r="H6">
        <v>2.832111292494</v>
      </c>
      <c r="I6">
        <v>2.84375614631</v>
      </c>
      <c r="J6">
        <v>2.963575728456</v>
      </c>
      <c r="K6">
        <v>2.963575728456</v>
      </c>
      <c r="L6">
        <f aca="true" t="shared" si="0" ref="L6:L65">+G6-$B6</f>
        <v>0.6795721335104314</v>
      </c>
      <c r="M6">
        <f aca="true" t="shared" si="1" ref="M6:M65">+H6-$B6</f>
        <v>-0.5842588142675682</v>
      </c>
      <c r="N6">
        <f aca="true" t="shared" si="2" ref="N6:N65">+I6-$B6</f>
        <v>-0.5726139604515681</v>
      </c>
      <c r="O6">
        <f aca="true" t="shared" si="3" ref="O6:O69">+J6-$B6</f>
        <v>-0.4527943783055681</v>
      </c>
      <c r="P6">
        <f aca="true" t="shared" si="4" ref="P6:P65">+K6-$B6</f>
        <v>-0.4527943783055681</v>
      </c>
    </row>
    <row r="7" spans="1:16" ht="12.75">
      <c r="A7" t="s">
        <v>2</v>
      </c>
      <c r="B7">
        <v>3.1358885017421567</v>
      </c>
      <c r="C7">
        <v>1971</v>
      </c>
      <c r="D7">
        <v>3</v>
      </c>
      <c r="E7">
        <v>0</v>
      </c>
      <c r="G7">
        <v>4.010722754923</v>
      </c>
      <c r="H7">
        <v>2.71832207273</v>
      </c>
      <c r="I7">
        <v>2.828829240315</v>
      </c>
      <c r="J7">
        <v>3.149550048509</v>
      </c>
      <c r="K7">
        <v>3.149550048509</v>
      </c>
      <c r="L7">
        <f t="shared" si="0"/>
        <v>0.8748342531808433</v>
      </c>
      <c r="M7">
        <f t="shared" si="1"/>
        <v>-0.4175664290121568</v>
      </c>
      <c r="N7">
        <f t="shared" si="2"/>
        <v>-0.30705926142715656</v>
      </c>
      <c r="O7">
        <f t="shared" si="3"/>
        <v>0.01366154676684328</v>
      </c>
      <c r="P7">
        <f t="shared" si="4"/>
        <v>0.01366154676684328</v>
      </c>
    </row>
    <row r="8" spans="1:16" ht="12.75">
      <c r="A8" t="s">
        <v>3</v>
      </c>
      <c r="B8">
        <v>3.419399860432648</v>
      </c>
      <c r="C8">
        <v>1971</v>
      </c>
      <c r="D8">
        <v>4</v>
      </c>
      <c r="E8">
        <v>0</v>
      </c>
      <c r="G8">
        <v>4.40178662757</v>
      </c>
      <c r="H8">
        <v>3.036173288998</v>
      </c>
      <c r="I8">
        <v>3.349300029479</v>
      </c>
      <c r="J8">
        <v>4.15424391792</v>
      </c>
      <c r="K8">
        <v>3.690305106879</v>
      </c>
      <c r="L8">
        <f t="shared" si="0"/>
        <v>0.9823867671373518</v>
      </c>
      <c r="M8">
        <f t="shared" si="1"/>
        <v>-0.3832265714346481</v>
      </c>
      <c r="N8">
        <f t="shared" si="2"/>
        <v>-0.07009983095364802</v>
      </c>
      <c r="O8">
        <f t="shared" si="3"/>
        <v>0.7348440574873516</v>
      </c>
      <c r="P8">
        <f t="shared" si="4"/>
        <v>0.2709052464463517</v>
      </c>
    </row>
    <row r="9" spans="1:16" ht="12.75">
      <c r="A9" t="s">
        <v>4</v>
      </c>
      <c r="B9">
        <v>3.539208882720324</v>
      </c>
      <c r="C9">
        <v>1972</v>
      </c>
      <c r="D9">
        <f>+D5</f>
        <v>1</v>
      </c>
      <c r="E9">
        <v>0</v>
      </c>
      <c r="G9">
        <v>4.061850137519</v>
      </c>
      <c r="H9">
        <v>3.429858944257</v>
      </c>
      <c r="I9">
        <v>3.429858944257</v>
      </c>
      <c r="J9">
        <v>4.336464568722</v>
      </c>
      <c r="K9">
        <v>3.683614194699</v>
      </c>
      <c r="L9">
        <f t="shared" si="0"/>
        <v>0.5226412547986765</v>
      </c>
      <c r="M9">
        <f t="shared" si="1"/>
        <v>-0.10934993846332386</v>
      </c>
      <c r="N9">
        <f t="shared" si="2"/>
        <v>-0.10934993846332386</v>
      </c>
      <c r="O9">
        <f t="shared" si="3"/>
        <v>0.7972556860016757</v>
      </c>
      <c r="P9">
        <f t="shared" si="4"/>
        <v>0.14440531197867612</v>
      </c>
    </row>
    <row r="10" spans="1:16" ht="12.75">
      <c r="A10" t="s">
        <v>5</v>
      </c>
      <c r="B10">
        <v>3.385772913816698</v>
      </c>
      <c r="C10">
        <v>1972</v>
      </c>
      <c r="D10">
        <f aca="true" t="shared" si="5" ref="D10:D73">+D6</f>
        <v>2</v>
      </c>
      <c r="E10">
        <v>0</v>
      </c>
      <c r="G10">
        <v>5.178565474007</v>
      </c>
      <c r="H10">
        <v>4.845102370326</v>
      </c>
      <c r="I10">
        <v>5.019906008286</v>
      </c>
      <c r="J10">
        <v>5.224377212133</v>
      </c>
      <c r="K10">
        <v>5.019906008286</v>
      </c>
      <c r="L10">
        <f t="shared" si="0"/>
        <v>1.7927925601903016</v>
      </c>
      <c r="M10">
        <f t="shared" si="1"/>
        <v>1.4593294565093018</v>
      </c>
      <c r="N10">
        <f t="shared" si="2"/>
        <v>1.634133094469302</v>
      </c>
      <c r="O10">
        <f t="shared" si="3"/>
        <v>1.8386042983163016</v>
      </c>
      <c r="P10">
        <f t="shared" si="4"/>
        <v>1.634133094469302</v>
      </c>
    </row>
    <row r="11" spans="1:16" ht="12.75">
      <c r="A11" t="s">
        <v>6</v>
      </c>
      <c r="B11">
        <v>3.612815269256986</v>
      </c>
      <c r="C11">
        <v>1972</v>
      </c>
      <c r="D11">
        <f t="shared" si="5"/>
        <v>3</v>
      </c>
      <c r="E11">
        <v>0</v>
      </c>
      <c r="G11">
        <v>6.221913825007</v>
      </c>
      <c r="H11">
        <v>5.901782134674</v>
      </c>
      <c r="I11">
        <v>6.253960240185</v>
      </c>
      <c r="J11">
        <v>6.261288697889</v>
      </c>
      <c r="K11">
        <v>6.253960240185</v>
      </c>
      <c r="L11">
        <f t="shared" si="0"/>
        <v>2.6090985557500144</v>
      </c>
      <c r="M11">
        <f t="shared" si="1"/>
        <v>2.288966865417014</v>
      </c>
      <c r="N11">
        <f t="shared" si="2"/>
        <v>2.641144970928014</v>
      </c>
      <c r="O11">
        <f t="shared" si="3"/>
        <v>2.6484734286320144</v>
      </c>
      <c r="P11">
        <f t="shared" si="4"/>
        <v>2.641144970928014</v>
      </c>
    </row>
    <row r="12" spans="1:16" ht="12.75">
      <c r="A12" t="s">
        <v>7</v>
      </c>
      <c r="B12">
        <v>3.6999321113373895</v>
      </c>
      <c r="C12">
        <v>1972</v>
      </c>
      <c r="D12">
        <f t="shared" si="5"/>
        <v>4</v>
      </c>
      <c r="E12">
        <v>0</v>
      </c>
      <c r="G12">
        <v>6.802743305029</v>
      </c>
      <c r="H12">
        <v>7.267348845872</v>
      </c>
      <c r="I12">
        <v>7.40762803414</v>
      </c>
      <c r="J12">
        <v>7.515363842252</v>
      </c>
      <c r="K12">
        <v>7.40762803414</v>
      </c>
      <c r="L12">
        <f t="shared" si="0"/>
        <v>3.1028111936916103</v>
      </c>
      <c r="M12">
        <f t="shared" si="1"/>
        <v>3.5674167345346106</v>
      </c>
      <c r="N12">
        <f t="shared" si="2"/>
        <v>3.7076959228026105</v>
      </c>
      <c r="O12">
        <f t="shared" si="3"/>
        <v>3.815431730914611</v>
      </c>
      <c r="P12">
        <f t="shared" si="4"/>
        <v>3.7076959228026105</v>
      </c>
    </row>
    <row r="13" spans="1:16" ht="12.75">
      <c r="A13" t="s">
        <v>8</v>
      </c>
      <c r="B13">
        <v>3.7609133646742787</v>
      </c>
      <c r="C13">
        <v>1973</v>
      </c>
      <c r="D13">
        <f t="shared" si="5"/>
        <v>1</v>
      </c>
      <c r="E13">
        <v>0</v>
      </c>
      <c r="G13">
        <v>7.561643835616</v>
      </c>
      <c r="H13">
        <v>9.101055527299</v>
      </c>
      <c r="I13">
        <v>9.101055527299</v>
      </c>
      <c r="J13">
        <v>8.435201764987</v>
      </c>
      <c r="K13">
        <v>9.101055527299</v>
      </c>
      <c r="L13">
        <f t="shared" si="0"/>
        <v>3.800730470941721</v>
      </c>
      <c r="M13">
        <f t="shared" si="1"/>
        <v>5.340142162624721</v>
      </c>
      <c r="N13">
        <f t="shared" si="2"/>
        <v>5.340142162624721</v>
      </c>
      <c r="O13">
        <f t="shared" si="3"/>
        <v>4.6742884003127205</v>
      </c>
      <c r="P13">
        <f t="shared" si="4"/>
        <v>5.340142162624721</v>
      </c>
    </row>
    <row r="14" spans="1:16" ht="12.75">
      <c r="A14" t="s">
        <v>9</v>
      </c>
      <c r="B14">
        <v>3.772336201191284</v>
      </c>
      <c r="C14">
        <v>1973</v>
      </c>
      <c r="D14">
        <f t="shared" si="5"/>
        <v>2</v>
      </c>
      <c r="E14">
        <v>0</v>
      </c>
      <c r="G14">
        <v>8.141525584934</v>
      </c>
      <c r="H14">
        <v>9.63554803657</v>
      </c>
      <c r="I14">
        <v>9.63554803657</v>
      </c>
      <c r="J14">
        <v>9.25539243346</v>
      </c>
      <c r="K14">
        <v>9.63554803657</v>
      </c>
      <c r="L14">
        <f t="shared" si="0"/>
        <v>4.369189383742715</v>
      </c>
      <c r="M14">
        <f t="shared" si="1"/>
        <v>5.863211835378716</v>
      </c>
      <c r="N14">
        <f t="shared" si="2"/>
        <v>5.863211835378716</v>
      </c>
      <c r="O14">
        <f t="shared" si="3"/>
        <v>5.483056232268717</v>
      </c>
      <c r="P14">
        <f t="shared" si="4"/>
        <v>5.863211835378716</v>
      </c>
    </row>
    <row r="15" spans="1:16" ht="12.75">
      <c r="A15" t="s">
        <v>10</v>
      </c>
      <c r="B15">
        <v>4.099935938500954</v>
      </c>
      <c r="C15">
        <v>1973</v>
      </c>
      <c r="D15">
        <f t="shared" si="5"/>
        <v>3</v>
      </c>
      <c r="E15">
        <v>0</v>
      </c>
      <c r="G15">
        <v>9.385012598376</v>
      </c>
      <c r="H15">
        <v>10.532218986305</v>
      </c>
      <c r="I15">
        <v>10.532218986305</v>
      </c>
      <c r="J15">
        <v>10.276953773883</v>
      </c>
      <c r="K15">
        <v>10.532218986305</v>
      </c>
      <c r="L15">
        <f t="shared" si="0"/>
        <v>5.285076659875047</v>
      </c>
      <c r="M15">
        <f t="shared" si="1"/>
        <v>6.432283047804047</v>
      </c>
      <c r="N15">
        <f t="shared" si="2"/>
        <v>6.432283047804047</v>
      </c>
      <c r="O15">
        <f t="shared" si="3"/>
        <v>6.1770178353820455</v>
      </c>
      <c r="P15">
        <f t="shared" si="4"/>
        <v>6.432283047804047</v>
      </c>
    </row>
    <row r="16" spans="1:16" ht="12.75">
      <c r="A16" t="s">
        <v>11</v>
      </c>
      <c r="B16">
        <v>5.3650793650793505</v>
      </c>
      <c r="C16">
        <v>1973</v>
      </c>
      <c r="D16">
        <f t="shared" si="5"/>
        <v>4</v>
      </c>
      <c r="E16">
        <v>0</v>
      </c>
      <c r="G16">
        <v>10.815521511788</v>
      </c>
      <c r="H16">
        <v>11.987692675018</v>
      </c>
      <c r="I16">
        <v>11.406913793529</v>
      </c>
      <c r="J16">
        <v>11.012935139179</v>
      </c>
      <c r="K16">
        <v>11.987692675018</v>
      </c>
      <c r="L16">
        <f t="shared" si="0"/>
        <v>5.45044214670865</v>
      </c>
      <c r="M16">
        <f t="shared" si="1"/>
        <v>6.622613309938649</v>
      </c>
      <c r="N16">
        <f t="shared" si="2"/>
        <v>6.04183442844965</v>
      </c>
      <c r="O16">
        <f t="shared" si="3"/>
        <v>5.647855774099649</v>
      </c>
      <c r="P16">
        <f t="shared" si="4"/>
        <v>6.622613309938649</v>
      </c>
    </row>
    <row r="17" spans="1:16" ht="12.75">
      <c r="A17" t="s">
        <v>12</v>
      </c>
      <c r="B17">
        <v>5.652173913043468</v>
      </c>
      <c r="C17">
        <v>1974</v>
      </c>
      <c r="D17">
        <f t="shared" si="5"/>
        <v>1</v>
      </c>
      <c r="E17">
        <v>0</v>
      </c>
      <c r="G17">
        <v>11.10545084055</v>
      </c>
      <c r="H17">
        <v>11.003515545391</v>
      </c>
      <c r="I17">
        <v>10.900767055986</v>
      </c>
      <c r="J17">
        <v>11.615953030748</v>
      </c>
      <c r="K17">
        <v>11.003515545391</v>
      </c>
      <c r="L17">
        <f t="shared" si="0"/>
        <v>5.453276927506533</v>
      </c>
      <c r="M17">
        <f t="shared" si="1"/>
        <v>5.351341632347532</v>
      </c>
      <c r="N17">
        <f t="shared" si="2"/>
        <v>5.248593142942532</v>
      </c>
      <c r="O17">
        <f t="shared" si="3"/>
        <v>5.963779117704533</v>
      </c>
      <c r="P17">
        <f t="shared" si="4"/>
        <v>5.351341632347532</v>
      </c>
    </row>
    <row r="18" spans="1:16" ht="12.75">
      <c r="A18" t="s">
        <v>13</v>
      </c>
      <c r="B18">
        <v>5.612552806276416</v>
      </c>
      <c r="C18">
        <v>1974</v>
      </c>
      <c r="D18">
        <f t="shared" si="5"/>
        <v>2</v>
      </c>
      <c r="E18">
        <v>0</v>
      </c>
      <c r="G18">
        <v>10.296100850191</v>
      </c>
      <c r="H18">
        <v>9.906684923575</v>
      </c>
      <c r="I18">
        <v>9.856409327798</v>
      </c>
      <c r="J18">
        <v>10.147589556336</v>
      </c>
      <c r="K18">
        <v>9.906684923575</v>
      </c>
      <c r="L18">
        <f t="shared" si="0"/>
        <v>4.683548043914583</v>
      </c>
      <c r="M18">
        <f t="shared" si="1"/>
        <v>4.294132117298584</v>
      </c>
      <c r="N18">
        <f t="shared" si="2"/>
        <v>4.243856521521583</v>
      </c>
      <c r="O18">
        <f t="shared" si="3"/>
        <v>4.535036750059583</v>
      </c>
      <c r="P18">
        <f t="shared" si="4"/>
        <v>4.294132117298584</v>
      </c>
    </row>
    <row r="19" spans="1:16" ht="12.75">
      <c r="A19" t="s">
        <v>14</v>
      </c>
      <c r="B19">
        <v>7.298262060403982</v>
      </c>
      <c r="C19">
        <v>1974</v>
      </c>
      <c r="D19">
        <f t="shared" si="5"/>
        <v>3</v>
      </c>
      <c r="E19">
        <v>0</v>
      </c>
      <c r="G19">
        <v>8.986463428506</v>
      </c>
      <c r="H19">
        <v>8.085354553649</v>
      </c>
      <c r="I19">
        <v>8.50170226567</v>
      </c>
      <c r="J19">
        <v>9.085092066243</v>
      </c>
      <c r="K19">
        <v>8.186020125154</v>
      </c>
      <c r="L19">
        <f t="shared" si="0"/>
        <v>1.6882013681020176</v>
      </c>
      <c r="M19">
        <f t="shared" si="1"/>
        <v>0.7870924932450176</v>
      </c>
      <c r="N19">
        <f t="shared" si="2"/>
        <v>1.203440205266018</v>
      </c>
      <c r="O19">
        <f t="shared" si="3"/>
        <v>1.7868300058390183</v>
      </c>
      <c r="P19">
        <f t="shared" si="4"/>
        <v>0.8877580647500185</v>
      </c>
    </row>
    <row r="20" spans="1:16" ht="12.75">
      <c r="A20" t="s">
        <v>15</v>
      </c>
      <c r="B20">
        <v>7.681405895691595</v>
      </c>
      <c r="C20">
        <v>1974</v>
      </c>
      <c r="D20">
        <f t="shared" si="5"/>
        <v>4</v>
      </c>
      <c r="E20">
        <v>0</v>
      </c>
      <c r="G20">
        <v>7.629690949227</v>
      </c>
      <c r="H20">
        <v>6.492559288843</v>
      </c>
      <c r="I20">
        <v>7.11957764914</v>
      </c>
      <c r="J20">
        <v>7.497952957279</v>
      </c>
      <c r="K20">
        <v>7.497952957279</v>
      </c>
      <c r="L20">
        <f t="shared" si="0"/>
        <v>-0.05171494646459518</v>
      </c>
      <c r="M20">
        <f t="shared" si="1"/>
        <v>-1.1888466068485952</v>
      </c>
      <c r="N20">
        <f t="shared" si="2"/>
        <v>-0.5618282465515954</v>
      </c>
      <c r="O20">
        <f t="shared" si="3"/>
        <v>-0.18345293841259558</v>
      </c>
      <c r="P20">
        <f t="shared" si="4"/>
        <v>-0.18345293841259558</v>
      </c>
    </row>
    <row r="21" spans="1:16" ht="12.75">
      <c r="A21" t="s">
        <v>16</v>
      </c>
      <c r="B21">
        <v>7.2411894273127775</v>
      </c>
      <c r="C21">
        <v>1975</v>
      </c>
      <c r="D21">
        <f t="shared" si="5"/>
        <v>1</v>
      </c>
      <c r="E21">
        <v>0</v>
      </c>
      <c r="G21">
        <v>6.381314561588</v>
      </c>
      <c r="H21">
        <v>5.403507034674</v>
      </c>
      <c r="I21">
        <v>5.403507034674</v>
      </c>
      <c r="J21">
        <v>5.826438736583</v>
      </c>
      <c r="K21">
        <v>5.746129102604</v>
      </c>
      <c r="L21">
        <f t="shared" si="0"/>
        <v>-0.8598748657247777</v>
      </c>
      <c r="M21">
        <f t="shared" si="1"/>
        <v>-1.8376823926387775</v>
      </c>
      <c r="N21">
        <f t="shared" si="2"/>
        <v>-1.8376823926387775</v>
      </c>
      <c r="O21">
        <f t="shared" si="3"/>
        <v>-1.414750690729777</v>
      </c>
      <c r="P21">
        <f t="shared" si="4"/>
        <v>-1.4950603247087777</v>
      </c>
    </row>
    <row r="22" spans="1:16" ht="12.75">
      <c r="A22" t="s">
        <v>17</v>
      </c>
      <c r="B22">
        <v>5.591748099891425</v>
      </c>
      <c r="C22">
        <v>1975</v>
      </c>
      <c r="D22">
        <f t="shared" si="5"/>
        <v>2</v>
      </c>
      <c r="E22">
        <v>0</v>
      </c>
      <c r="G22">
        <v>5.964595183669</v>
      </c>
      <c r="H22">
        <v>5.577985305976</v>
      </c>
      <c r="I22">
        <v>5.643342369063</v>
      </c>
      <c r="J22">
        <v>5.443776876513</v>
      </c>
      <c r="K22">
        <v>5.443776876513</v>
      </c>
      <c r="L22">
        <f t="shared" si="0"/>
        <v>0.37284708377757525</v>
      </c>
      <c r="M22">
        <f t="shared" si="1"/>
        <v>-0.013762793915424787</v>
      </c>
      <c r="N22">
        <f t="shared" si="2"/>
        <v>0.05159426917157539</v>
      </c>
      <c r="O22">
        <f t="shared" si="3"/>
        <v>-0.14797122337842517</v>
      </c>
      <c r="P22">
        <f t="shared" si="4"/>
        <v>-0.14797122337842517</v>
      </c>
    </row>
    <row r="23" spans="1:16" ht="12.75">
      <c r="A23" t="s">
        <v>18</v>
      </c>
      <c r="B23">
        <v>5.945366898768101</v>
      </c>
      <c r="C23">
        <v>1975</v>
      </c>
      <c r="D23">
        <f t="shared" si="5"/>
        <v>3</v>
      </c>
      <c r="E23">
        <v>0</v>
      </c>
      <c r="G23">
        <v>5.430017743451</v>
      </c>
      <c r="H23">
        <v>4.943773452725</v>
      </c>
      <c r="I23">
        <v>4.960667957835</v>
      </c>
      <c r="J23">
        <v>4.800858562829</v>
      </c>
      <c r="K23">
        <v>4.800858562829</v>
      </c>
      <c r="L23">
        <f t="shared" si="0"/>
        <v>-0.515349155317101</v>
      </c>
      <c r="M23">
        <f t="shared" si="1"/>
        <v>-1.0015934460431009</v>
      </c>
      <c r="N23">
        <f t="shared" si="2"/>
        <v>-0.9846989409331011</v>
      </c>
      <c r="O23">
        <f t="shared" si="3"/>
        <v>-1.1445083359391006</v>
      </c>
      <c r="P23">
        <f t="shared" si="4"/>
        <v>-1.1445083359391006</v>
      </c>
    </row>
    <row r="24" spans="1:16" ht="12.75">
      <c r="A24" t="s">
        <v>19</v>
      </c>
      <c r="B24">
        <v>6.208718626155885</v>
      </c>
      <c r="C24">
        <v>1975</v>
      </c>
      <c r="D24">
        <f t="shared" si="5"/>
        <v>4</v>
      </c>
      <c r="E24">
        <v>0</v>
      </c>
      <c r="G24">
        <v>5.360851172927</v>
      </c>
      <c r="H24">
        <v>4.62715478859</v>
      </c>
      <c r="I24">
        <v>4.757984212263</v>
      </c>
      <c r="J24">
        <v>4.757683673958</v>
      </c>
      <c r="K24">
        <v>4.757683673958</v>
      </c>
      <c r="L24">
        <f t="shared" si="0"/>
        <v>-0.8478674532288846</v>
      </c>
      <c r="M24">
        <f t="shared" si="1"/>
        <v>-1.5815638375658843</v>
      </c>
      <c r="N24">
        <f t="shared" si="2"/>
        <v>-1.450734413892885</v>
      </c>
      <c r="O24">
        <f t="shared" si="3"/>
        <v>-1.451034952197885</v>
      </c>
      <c r="P24">
        <f t="shared" si="4"/>
        <v>-1.451034952197885</v>
      </c>
    </row>
    <row r="25" spans="1:16" ht="12.75">
      <c r="A25" t="s">
        <v>20</v>
      </c>
      <c r="B25">
        <v>6.18320610687022</v>
      </c>
      <c r="C25">
        <v>1976</v>
      </c>
      <c r="D25">
        <f t="shared" si="5"/>
        <v>1</v>
      </c>
      <c r="E25">
        <v>0</v>
      </c>
      <c r="G25">
        <v>5.927541008544</v>
      </c>
      <c r="H25">
        <v>5.064924697994</v>
      </c>
      <c r="I25">
        <v>5.064924697994</v>
      </c>
      <c r="J25">
        <v>5.366773333887</v>
      </c>
      <c r="K25">
        <v>5.366773333887</v>
      </c>
      <c r="L25">
        <f t="shared" si="0"/>
        <v>-0.25566509832622053</v>
      </c>
      <c r="M25">
        <f t="shared" si="1"/>
        <v>-1.1182814088762205</v>
      </c>
      <c r="N25">
        <f t="shared" si="2"/>
        <v>-1.1182814088762205</v>
      </c>
      <c r="O25">
        <f t="shared" si="3"/>
        <v>-0.8164327729832204</v>
      </c>
      <c r="P25">
        <f t="shared" si="4"/>
        <v>-0.8164327729832204</v>
      </c>
    </row>
    <row r="26" spans="1:16" ht="12.75">
      <c r="A26" t="s">
        <v>21</v>
      </c>
      <c r="B26">
        <v>5.900151285930422</v>
      </c>
      <c r="C26">
        <v>1976</v>
      </c>
      <c r="D26">
        <f t="shared" si="5"/>
        <v>2</v>
      </c>
      <c r="E26">
        <v>0</v>
      </c>
      <c r="G26">
        <v>6.486730547334</v>
      </c>
      <c r="H26">
        <v>5.60388580793</v>
      </c>
      <c r="I26">
        <v>5.969491374141</v>
      </c>
      <c r="J26">
        <v>6.119038872867</v>
      </c>
      <c r="K26">
        <v>6.119038872867</v>
      </c>
      <c r="L26">
        <f t="shared" si="0"/>
        <v>0.5865792614035783</v>
      </c>
      <c r="M26">
        <f t="shared" si="1"/>
        <v>-0.29626547800042147</v>
      </c>
      <c r="N26">
        <f t="shared" si="2"/>
        <v>0.06934008821057791</v>
      </c>
      <c r="O26">
        <f t="shared" si="3"/>
        <v>0.21888758693657806</v>
      </c>
      <c r="P26">
        <f t="shared" si="4"/>
        <v>0.21888758693657806</v>
      </c>
    </row>
    <row r="27" spans="1:16" ht="12.75">
      <c r="A27" t="s">
        <v>22</v>
      </c>
      <c r="B27">
        <v>6.054977711738485</v>
      </c>
      <c r="C27">
        <v>1976</v>
      </c>
      <c r="D27">
        <f t="shared" si="5"/>
        <v>3</v>
      </c>
      <c r="E27">
        <v>0</v>
      </c>
      <c r="G27">
        <v>6.511570350204</v>
      </c>
      <c r="H27">
        <v>5.674952816363</v>
      </c>
      <c r="I27">
        <v>6.124248612562</v>
      </c>
      <c r="J27">
        <v>6.130805188115</v>
      </c>
      <c r="K27">
        <v>6.130805188115</v>
      </c>
      <c r="L27">
        <f t="shared" si="0"/>
        <v>0.4565926384655148</v>
      </c>
      <c r="M27">
        <f t="shared" si="1"/>
        <v>-0.38002489537548545</v>
      </c>
      <c r="N27">
        <f t="shared" si="2"/>
        <v>0.06927090082351484</v>
      </c>
      <c r="O27">
        <f t="shared" si="3"/>
        <v>0.07582747637651455</v>
      </c>
      <c r="P27">
        <f t="shared" si="4"/>
        <v>0.07582747637651455</v>
      </c>
    </row>
    <row r="28" spans="1:16" ht="12.75">
      <c r="A28" t="s">
        <v>23</v>
      </c>
      <c r="B28">
        <v>5.728975394785141</v>
      </c>
      <c r="C28">
        <v>1976</v>
      </c>
      <c r="D28">
        <f t="shared" si="5"/>
        <v>4</v>
      </c>
      <c r="E28">
        <v>0</v>
      </c>
      <c r="G28">
        <v>6.487249367335</v>
      </c>
      <c r="H28">
        <v>5.776543292957</v>
      </c>
      <c r="I28">
        <v>6.079745611174</v>
      </c>
      <c r="J28">
        <v>6.05614036866</v>
      </c>
      <c r="K28">
        <v>6.218267806786</v>
      </c>
      <c r="L28">
        <f t="shared" si="0"/>
        <v>0.7582739725498593</v>
      </c>
      <c r="M28">
        <f t="shared" si="1"/>
        <v>0.04756789817185947</v>
      </c>
      <c r="N28">
        <f t="shared" si="2"/>
        <v>0.3507702163888595</v>
      </c>
      <c r="O28">
        <f t="shared" si="3"/>
        <v>0.32716497387485965</v>
      </c>
      <c r="P28">
        <f t="shared" si="4"/>
        <v>0.48929241200085904</v>
      </c>
    </row>
    <row r="29" spans="1:16" ht="12.75">
      <c r="A29" t="s">
        <v>24</v>
      </c>
      <c r="B29">
        <v>5.643994211288006</v>
      </c>
      <c r="C29">
        <v>1977</v>
      </c>
      <c r="D29">
        <f t="shared" si="5"/>
        <v>1</v>
      </c>
      <c r="E29">
        <v>0</v>
      </c>
      <c r="G29">
        <v>6.490988726933</v>
      </c>
      <c r="H29">
        <v>6.383024637197</v>
      </c>
      <c r="I29">
        <v>6.383024637197</v>
      </c>
      <c r="J29">
        <v>6.065880341614</v>
      </c>
      <c r="K29">
        <v>6.28990499446</v>
      </c>
      <c r="L29">
        <f t="shared" si="0"/>
        <v>0.8469945156449938</v>
      </c>
      <c r="M29">
        <f t="shared" si="1"/>
        <v>0.7390304259089939</v>
      </c>
      <c r="N29">
        <f t="shared" si="2"/>
        <v>0.7390304259089939</v>
      </c>
      <c r="O29">
        <f t="shared" si="3"/>
        <v>0.4218861303259942</v>
      </c>
      <c r="P29">
        <f t="shared" si="4"/>
        <v>0.6459107831719937</v>
      </c>
    </row>
    <row r="30" spans="1:16" ht="12.75">
      <c r="A30" t="s">
        <v>25</v>
      </c>
      <c r="B30">
        <v>6.267806267806253</v>
      </c>
      <c r="C30">
        <v>1977</v>
      </c>
      <c r="D30">
        <f t="shared" si="5"/>
        <v>2</v>
      </c>
      <c r="E30">
        <v>0</v>
      </c>
      <c r="G30">
        <v>6.826533496655</v>
      </c>
      <c r="H30">
        <v>7.19273345337</v>
      </c>
      <c r="I30">
        <v>7.019033273997</v>
      </c>
      <c r="J30">
        <v>6.998751671187</v>
      </c>
      <c r="K30">
        <v>7.019033273997</v>
      </c>
      <c r="L30">
        <f t="shared" si="0"/>
        <v>0.5587272288487473</v>
      </c>
      <c r="M30">
        <f t="shared" si="1"/>
        <v>0.9249271855637469</v>
      </c>
      <c r="N30">
        <f t="shared" si="2"/>
        <v>0.7512270061907467</v>
      </c>
      <c r="O30">
        <f t="shared" si="3"/>
        <v>0.7309454033807468</v>
      </c>
      <c r="P30">
        <f t="shared" si="4"/>
        <v>0.7512270061907467</v>
      </c>
    </row>
    <row r="31" spans="1:16" ht="12.75">
      <c r="A31" t="s">
        <v>26</v>
      </c>
      <c r="B31">
        <v>5.89887640449438</v>
      </c>
      <c r="C31">
        <v>1977</v>
      </c>
      <c r="D31">
        <f t="shared" si="5"/>
        <v>3</v>
      </c>
      <c r="E31">
        <v>0</v>
      </c>
      <c r="G31">
        <v>7.196300771447</v>
      </c>
      <c r="H31">
        <v>7.636541338602</v>
      </c>
      <c r="I31">
        <v>7.622583563747</v>
      </c>
      <c r="J31">
        <v>7.582503117474</v>
      </c>
      <c r="K31">
        <v>7.622583563747</v>
      </c>
      <c r="L31">
        <f t="shared" si="0"/>
        <v>1.2974243669526206</v>
      </c>
      <c r="M31">
        <f t="shared" si="1"/>
        <v>1.7376649341076202</v>
      </c>
      <c r="N31">
        <f t="shared" si="2"/>
        <v>1.72370715925262</v>
      </c>
      <c r="O31">
        <f t="shared" si="3"/>
        <v>1.6836267129796205</v>
      </c>
      <c r="P31">
        <f t="shared" si="4"/>
        <v>1.72370715925262</v>
      </c>
    </row>
    <row r="32" spans="1:16" ht="12.75">
      <c r="A32" t="s">
        <v>27</v>
      </c>
      <c r="B32">
        <v>5.9556786703601095</v>
      </c>
      <c r="C32">
        <v>1977</v>
      </c>
      <c r="D32">
        <f t="shared" si="5"/>
        <v>4</v>
      </c>
      <c r="E32">
        <v>0</v>
      </c>
      <c r="G32">
        <v>7.568209862438</v>
      </c>
      <c r="H32">
        <v>8.296470634256</v>
      </c>
      <c r="I32">
        <v>8.197018068671</v>
      </c>
      <c r="J32">
        <v>8.455172584427</v>
      </c>
      <c r="K32">
        <v>8.197018068671</v>
      </c>
      <c r="L32">
        <f t="shared" si="0"/>
        <v>1.6125311920778902</v>
      </c>
      <c r="M32">
        <f t="shared" si="1"/>
        <v>2.3407919638958905</v>
      </c>
      <c r="N32">
        <f t="shared" si="2"/>
        <v>2.24133939831089</v>
      </c>
      <c r="O32">
        <f t="shared" si="3"/>
        <v>2.499493914066891</v>
      </c>
      <c r="P32">
        <f t="shared" si="4"/>
        <v>2.24133939831089</v>
      </c>
    </row>
    <row r="33" spans="1:16" ht="12.75">
      <c r="A33" t="s">
        <v>28</v>
      </c>
      <c r="B33">
        <v>5.904436860068274</v>
      </c>
      <c r="C33">
        <v>1978</v>
      </c>
      <c r="D33">
        <f t="shared" si="5"/>
        <v>1</v>
      </c>
      <c r="E33">
        <v>0</v>
      </c>
      <c r="G33">
        <v>7.722563099813</v>
      </c>
      <c r="H33">
        <v>8.958492583449</v>
      </c>
      <c r="I33">
        <v>8.958492583449</v>
      </c>
      <c r="J33">
        <v>9.125583348258</v>
      </c>
      <c r="K33">
        <v>8.958492583449</v>
      </c>
      <c r="L33">
        <f t="shared" si="0"/>
        <v>1.8181262397447258</v>
      </c>
      <c r="M33">
        <f t="shared" si="1"/>
        <v>3.054055723380727</v>
      </c>
      <c r="N33">
        <f t="shared" si="2"/>
        <v>3.054055723380727</v>
      </c>
      <c r="O33">
        <f t="shared" si="3"/>
        <v>3.221146488189727</v>
      </c>
      <c r="P33">
        <f t="shared" si="4"/>
        <v>3.054055723380727</v>
      </c>
    </row>
    <row r="34" spans="1:16" ht="12.75">
      <c r="A34" t="s">
        <v>29</v>
      </c>
      <c r="B34">
        <v>6.5326633165829096</v>
      </c>
      <c r="C34">
        <v>1978</v>
      </c>
      <c r="D34">
        <f t="shared" si="5"/>
        <v>2</v>
      </c>
      <c r="E34">
        <v>0</v>
      </c>
      <c r="G34">
        <v>8.251378169791</v>
      </c>
      <c r="H34">
        <v>8.61176773621</v>
      </c>
      <c r="I34">
        <v>8.61176773621</v>
      </c>
      <c r="J34">
        <v>8.706908360988</v>
      </c>
      <c r="K34">
        <v>8.61176773621</v>
      </c>
      <c r="L34">
        <f t="shared" si="0"/>
        <v>1.7187148532080903</v>
      </c>
      <c r="M34">
        <f t="shared" si="1"/>
        <v>2.0791044196270905</v>
      </c>
      <c r="N34">
        <f t="shared" si="2"/>
        <v>2.0791044196270905</v>
      </c>
      <c r="O34">
        <f t="shared" si="3"/>
        <v>2.174245044405091</v>
      </c>
      <c r="P34">
        <f t="shared" si="4"/>
        <v>2.0791044196270905</v>
      </c>
    </row>
    <row r="35" spans="1:16" ht="12.75">
      <c r="A35" t="s">
        <v>30</v>
      </c>
      <c r="B35">
        <v>6.905537459283373</v>
      </c>
      <c r="C35">
        <v>1978</v>
      </c>
      <c r="D35">
        <f t="shared" si="5"/>
        <v>3</v>
      </c>
      <c r="E35">
        <v>0</v>
      </c>
      <c r="G35">
        <v>8.603385862615</v>
      </c>
      <c r="H35">
        <v>8.956639825198</v>
      </c>
      <c r="I35">
        <v>8.956639825198</v>
      </c>
      <c r="J35">
        <v>8.621177486721</v>
      </c>
      <c r="K35">
        <v>8.956639825198</v>
      </c>
      <c r="L35">
        <f t="shared" si="0"/>
        <v>1.6978484033316263</v>
      </c>
      <c r="M35">
        <f t="shared" si="1"/>
        <v>2.051102365914627</v>
      </c>
      <c r="N35">
        <f t="shared" si="2"/>
        <v>2.051102365914627</v>
      </c>
      <c r="O35">
        <f t="shared" si="3"/>
        <v>1.7156400274376278</v>
      </c>
      <c r="P35">
        <f t="shared" si="4"/>
        <v>2.051102365914627</v>
      </c>
    </row>
    <row r="36" spans="1:16" ht="12.75">
      <c r="A36" t="s">
        <v>31</v>
      </c>
      <c r="B36">
        <v>7.092651757188495</v>
      </c>
      <c r="C36">
        <v>1978</v>
      </c>
      <c r="D36">
        <f t="shared" si="5"/>
        <v>4</v>
      </c>
      <c r="E36">
        <v>0</v>
      </c>
      <c r="G36">
        <v>8.527000042486</v>
      </c>
      <c r="H36">
        <v>8.87304022451</v>
      </c>
      <c r="I36">
        <v>8.049102958141</v>
      </c>
      <c r="J36">
        <v>8.159874943366</v>
      </c>
      <c r="K36">
        <v>8.87304022451</v>
      </c>
      <c r="L36">
        <f t="shared" si="0"/>
        <v>1.4343482852975047</v>
      </c>
      <c r="M36">
        <f t="shared" si="1"/>
        <v>1.7803884673215045</v>
      </c>
      <c r="N36">
        <f t="shared" si="2"/>
        <v>0.9564512009525057</v>
      </c>
      <c r="O36">
        <f t="shared" si="3"/>
        <v>1.0672231861775057</v>
      </c>
      <c r="P36">
        <f t="shared" si="4"/>
        <v>1.7803884673215045</v>
      </c>
    </row>
    <row r="37" spans="1:16" ht="12.75">
      <c r="A37" t="s">
        <v>32</v>
      </c>
      <c r="B37">
        <v>7.3262366938008805</v>
      </c>
      <c r="C37">
        <v>1979</v>
      </c>
      <c r="D37">
        <f t="shared" si="5"/>
        <v>1</v>
      </c>
      <c r="E37">
        <v>0</v>
      </c>
      <c r="G37">
        <v>8.929875440756</v>
      </c>
      <c r="H37">
        <v>8.904387531175</v>
      </c>
      <c r="I37">
        <v>8.264096785616</v>
      </c>
      <c r="J37">
        <v>8.648011388296</v>
      </c>
      <c r="K37">
        <v>8.904387531175</v>
      </c>
      <c r="L37">
        <f t="shared" si="0"/>
        <v>1.6036387469551192</v>
      </c>
      <c r="M37">
        <f t="shared" si="1"/>
        <v>1.5781508373741202</v>
      </c>
      <c r="N37">
        <f t="shared" si="2"/>
        <v>0.9378600918151188</v>
      </c>
      <c r="O37">
        <f t="shared" si="3"/>
        <v>1.3217746944951196</v>
      </c>
      <c r="P37">
        <f t="shared" si="4"/>
        <v>1.5781508373741202</v>
      </c>
    </row>
    <row r="38" spans="1:16" ht="12.75">
      <c r="A38" t="s">
        <v>33</v>
      </c>
      <c r="B38">
        <v>7.927762473217026</v>
      </c>
      <c r="C38">
        <v>1979</v>
      </c>
      <c r="D38">
        <f t="shared" si="5"/>
        <v>2</v>
      </c>
      <c r="E38">
        <v>0</v>
      </c>
      <c r="G38">
        <v>8.697954860262</v>
      </c>
      <c r="H38">
        <v>9.272130043734</v>
      </c>
      <c r="I38">
        <v>8.755275894237</v>
      </c>
      <c r="J38">
        <v>9.027459202424</v>
      </c>
      <c r="K38">
        <v>9.272130043734</v>
      </c>
      <c r="L38">
        <f t="shared" si="0"/>
        <v>0.7701923870449736</v>
      </c>
      <c r="M38">
        <f t="shared" si="1"/>
        <v>1.3443675705169742</v>
      </c>
      <c r="N38">
        <f t="shared" si="2"/>
        <v>0.8275134210199742</v>
      </c>
      <c r="O38">
        <f t="shared" si="3"/>
        <v>1.0996967292069737</v>
      </c>
      <c r="P38">
        <f t="shared" si="4"/>
        <v>1.3443675705169742</v>
      </c>
    </row>
    <row r="39" spans="1:16" ht="12.75">
      <c r="A39" t="s">
        <v>34</v>
      </c>
      <c r="B39">
        <v>8.025059665871126</v>
      </c>
      <c r="C39">
        <v>1979</v>
      </c>
      <c r="D39">
        <f t="shared" si="5"/>
        <v>3</v>
      </c>
      <c r="E39">
        <v>0</v>
      </c>
      <c r="G39">
        <v>8.921799528961</v>
      </c>
      <c r="H39">
        <v>9.099700570467</v>
      </c>
      <c r="I39">
        <v>9.099700570467</v>
      </c>
      <c r="J39">
        <v>9.152442420401</v>
      </c>
      <c r="K39">
        <v>9.400327144815</v>
      </c>
      <c r="L39">
        <f t="shared" si="0"/>
        <v>0.8967398630898735</v>
      </c>
      <c r="M39">
        <f t="shared" si="1"/>
        <v>1.0746409045958742</v>
      </c>
      <c r="N39">
        <f t="shared" si="2"/>
        <v>1.0746409045958742</v>
      </c>
      <c r="O39">
        <f t="shared" si="3"/>
        <v>1.127382754529874</v>
      </c>
      <c r="P39">
        <f t="shared" si="4"/>
        <v>1.375267478943874</v>
      </c>
    </row>
    <row r="40" spans="1:16" ht="12.75">
      <c r="A40" t="s">
        <v>35</v>
      </c>
      <c r="B40">
        <v>8.187134502923987</v>
      </c>
      <c r="C40">
        <v>1979</v>
      </c>
      <c r="D40">
        <f t="shared" si="5"/>
        <v>4</v>
      </c>
      <c r="E40">
        <v>0</v>
      </c>
      <c r="G40">
        <v>9.820310053241</v>
      </c>
      <c r="H40">
        <v>9.754045033499</v>
      </c>
      <c r="I40">
        <v>9.754045033499</v>
      </c>
      <c r="J40">
        <v>10.156400184825</v>
      </c>
      <c r="K40">
        <v>10.156400184825</v>
      </c>
      <c r="L40">
        <f t="shared" si="0"/>
        <v>1.633175550317013</v>
      </c>
      <c r="M40">
        <f t="shared" si="1"/>
        <v>1.5669105305750133</v>
      </c>
      <c r="N40">
        <f t="shared" si="2"/>
        <v>1.5669105305750133</v>
      </c>
      <c r="O40">
        <f t="shared" si="3"/>
        <v>1.9692656819010121</v>
      </c>
      <c r="P40">
        <f t="shared" si="4"/>
        <v>1.9692656819010121</v>
      </c>
    </row>
    <row r="41" spans="1:16" ht="12.75">
      <c r="A41" t="s">
        <v>36</v>
      </c>
      <c r="B41">
        <v>8.695652173913038</v>
      </c>
      <c r="C41">
        <v>1980</v>
      </c>
      <c r="D41">
        <f t="shared" si="5"/>
        <v>1</v>
      </c>
      <c r="E41">
        <v>0</v>
      </c>
      <c r="G41">
        <v>10.260683024</v>
      </c>
      <c r="H41">
        <v>9.877484516937</v>
      </c>
      <c r="I41">
        <v>9.877484516937</v>
      </c>
      <c r="J41">
        <v>10.404349066011</v>
      </c>
      <c r="K41">
        <v>10.509864559552</v>
      </c>
      <c r="L41">
        <f t="shared" si="0"/>
        <v>1.5650308500869627</v>
      </c>
      <c r="M41">
        <f t="shared" si="1"/>
        <v>1.181832343023963</v>
      </c>
      <c r="N41">
        <f t="shared" si="2"/>
        <v>1.181832343023963</v>
      </c>
      <c r="O41">
        <f t="shared" si="3"/>
        <v>1.7086968920979615</v>
      </c>
      <c r="P41">
        <f t="shared" si="4"/>
        <v>1.814212385638962</v>
      </c>
    </row>
    <row r="42" spans="1:16" ht="12.75">
      <c r="A42" t="s">
        <v>37</v>
      </c>
      <c r="B42">
        <v>8.841634023503087</v>
      </c>
      <c r="C42">
        <v>1980</v>
      </c>
      <c r="D42">
        <f t="shared" si="5"/>
        <v>2</v>
      </c>
      <c r="E42">
        <v>0</v>
      </c>
      <c r="G42">
        <v>9.782242044901</v>
      </c>
      <c r="H42">
        <v>9.006932781127</v>
      </c>
      <c r="I42">
        <v>9.428480310689</v>
      </c>
      <c r="J42">
        <v>9.38836118655</v>
      </c>
      <c r="K42">
        <v>9.38836118655</v>
      </c>
      <c r="L42">
        <f t="shared" si="0"/>
        <v>0.9406080213979138</v>
      </c>
      <c r="M42">
        <f t="shared" si="1"/>
        <v>0.16529875762391377</v>
      </c>
      <c r="N42">
        <f t="shared" si="2"/>
        <v>0.5868462871859137</v>
      </c>
      <c r="O42">
        <f t="shared" si="3"/>
        <v>0.5467271630469135</v>
      </c>
      <c r="P42">
        <f t="shared" si="4"/>
        <v>0.5467271630469135</v>
      </c>
    </row>
    <row r="43" spans="1:16" ht="12.75">
      <c r="A43" t="s">
        <v>38</v>
      </c>
      <c r="B43">
        <v>8.933954508084408</v>
      </c>
      <c r="C43">
        <v>1980</v>
      </c>
      <c r="D43">
        <f t="shared" si="5"/>
        <v>3</v>
      </c>
      <c r="E43">
        <v>0</v>
      </c>
      <c r="G43">
        <v>9.325295023089</v>
      </c>
      <c r="H43">
        <v>9.169561402012</v>
      </c>
      <c r="I43">
        <v>9.276053443812</v>
      </c>
      <c r="J43">
        <v>9.689954163035</v>
      </c>
      <c r="K43">
        <v>9.689954163035</v>
      </c>
      <c r="L43">
        <f t="shared" si="0"/>
        <v>0.39134051500459144</v>
      </c>
      <c r="M43">
        <f t="shared" si="1"/>
        <v>0.23560689392759215</v>
      </c>
      <c r="N43">
        <f t="shared" si="2"/>
        <v>0.3420989357275914</v>
      </c>
      <c r="O43">
        <f t="shared" si="3"/>
        <v>0.7559996549505925</v>
      </c>
      <c r="P43">
        <f t="shared" si="4"/>
        <v>0.7559996549505925</v>
      </c>
    </row>
    <row r="44" spans="1:16" ht="12.75">
      <c r="A44" t="s">
        <v>39</v>
      </c>
      <c r="B44">
        <v>9.372496662216289</v>
      </c>
      <c r="C44">
        <v>1980</v>
      </c>
      <c r="D44">
        <f t="shared" si="5"/>
        <v>4</v>
      </c>
      <c r="E44">
        <v>0</v>
      </c>
      <c r="G44">
        <v>8.197130380537</v>
      </c>
      <c r="H44">
        <v>8.865713994437</v>
      </c>
      <c r="I44">
        <v>8.84262405268</v>
      </c>
      <c r="J44">
        <v>8.943920385958</v>
      </c>
      <c r="K44">
        <v>8.943920385958</v>
      </c>
      <c r="L44">
        <f t="shared" si="0"/>
        <v>-1.1753662816792882</v>
      </c>
      <c r="M44">
        <f t="shared" si="1"/>
        <v>-0.506782667779289</v>
      </c>
      <c r="N44">
        <f t="shared" si="2"/>
        <v>-0.5298726095362891</v>
      </c>
      <c r="O44">
        <f t="shared" si="3"/>
        <v>-0.42857627625828876</v>
      </c>
      <c r="P44">
        <f t="shared" si="4"/>
        <v>-0.42857627625828876</v>
      </c>
    </row>
    <row r="45" spans="1:16" ht="12.75">
      <c r="A45" t="s">
        <v>40</v>
      </c>
      <c r="B45">
        <v>9.061918681902736</v>
      </c>
      <c r="C45">
        <v>1981</v>
      </c>
      <c r="D45">
        <f t="shared" si="5"/>
        <v>1</v>
      </c>
      <c r="E45">
        <v>0</v>
      </c>
      <c r="G45">
        <v>6.943334607233</v>
      </c>
      <c r="H45">
        <v>7.196227829259</v>
      </c>
      <c r="I45">
        <v>7.196227829259</v>
      </c>
      <c r="J45">
        <v>7.350758897282</v>
      </c>
      <c r="K45">
        <v>7.350758897282</v>
      </c>
      <c r="L45">
        <f t="shared" si="0"/>
        <v>-2.1185840746697355</v>
      </c>
      <c r="M45">
        <f t="shared" si="1"/>
        <v>-1.865690852643736</v>
      </c>
      <c r="N45">
        <f t="shared" si="2"/>
        <v>-1.865690852643736</v>
      </c>
      <c r="O45">
        <f t="shared" si="3"/>
        <v>-1.7111597846207358</v>
      </c>
      <c r="P45">
        <f t="shared" si="4"/>
        <v>-1.7111597846207358</v>
      </c>
    </row>
    <row r="46" spans="1:16" ht="12.75">
      <c r="A46" t="s">
        <v>41</v>
      </c>
      <c r="B46">
        <v>8.678655199374518</v>
      </c>
      <c r="C46">
        <v>1981</v>
      </c>
      <c r="D46">
        <f t="shared" si="5"/>
        <v>2</v>
      </c>
      <c r="E46">
        <v>0</v>
      </c>
      <c r="G46">
        <v>6.397869652794</v>
      </c>
      <c r="H46">
        <v>6.631163624668</v>
      </c>
      <c r="I46">
        <v>7.056718468711</v>
      </c>
      <c r="J46">
        <v>7.118286872593</v>
      </c>
      <c r="K46">
        <v>7.118286872593</v>
      </c>
      <c r="L46">
        <f t="shared" si="0"/>
        <v>-2.2807855465805176</v>
      </c>
      <c r="M46">
        <f t="shared" si="1"/>
        <v>-2.047491574706518</v>
      </c>
      <c r="N46">
        <f t="shared" si="2"/>
        <v>-1.621936730663518</v>
      </c>
      <c r="O46">
        <f t="shared" si="3"/>
        <v>-1.5603683267815178</v>
      </c>
      <c r="P46">
        <f t="shared" si="4"/>
        <v>-1.5603683267815178</v>
      </c>
    </row>
    <row r="47" spans="1:16" ht="12.75">
      <c r="A47" t="s">
        <v>42</v>
      </c>
      <c r="B47">
        <v>7.802874743326482</v>
      </c>
      <c r="C47">
        <v>1981</v>
      </c>
      <c r="D47">
        <f t="shared" si="5"/>
        <v>3</v>
      </c>
      <c r="E47">
        <v>0</v>
      </c>
      <c r="G47">
        <v>5.920115318215</v>
      </c>
      <c r="H47">
        <v>5.649052529312</v>
      </c>
      <c r="I47">
        <v>5.631468063696</v>
      </c>
      <c r="J47">
        <v>5.470892106381</v>
      </c>
      <c r="K47">
        <v>5.470892106381</v>
      </c>
      <c r="L47">
        <f t="shared" si="0"/>
        <v>-1.882759425111482</v>
      </c>
      <c r="M47">
        <f t="shared" si="1"/>
        <v>-2.1538222140144825</v>
      </c>
      <c r="N47">
        <f t="shared" si="2"/>
        <v>-2.171406679630482</v>
      </c>
      <c r="O47">
        <f t="shared" si="3"/>
        <v>-2.331982636945482</v>
      </c>
      <c r="P47">
        <f t="shared" si="4"/>
        <v>-2.331982636945482</v>
      </c>
    </row>
    <row r="48" spans="1:16" ht="12.75">
      <c r="A48" t="s">
        <v>43</v>
      </c>
      <c r="B48">
        <v>7.518796992481214</v>
      </c>
      <c r="C48">
        <v>1981</v>
      </c>
      <c r="D48">
        <f t="shared" si="5"/>
        <v>4</v>
      </c>
      <c r="E48">
        <v>0</v>
      </c>
      <c r="G48">
        <v>5.208882445967</v>
      </c>
      <c r="H48">
        <v>4.400076419975</v>
      </c>
      <c r="I48">
        <v>4.367202040215</v>
      </c>
      <c r="J48">
        <v>5.099065587019</v>
      </c>
      <c r="K48">
        <v>4.26079744911</v>
      </c>
      <c r="L48">
        <f t="shared" si="0"/>
        <v>-2.3099145465142135</v>
      </c>
      <c r="M48">
        <f t="shared" si="1"/>
        <v>-3.1187205725062137</v>
      </c>
      <c r="N48">
        <f t="shared" si="2"/>
        <v>-3.1515949522662137</v>
      </c>
      <c r="O48">
        <f t="shared" si="3"/>
        <v>-2.4197314054622137</v>
      </c>
      <c r="P48">
        <f t="shared" si="4"/>
        <v>-3.2579995433712137</v>
      </c>
    </row>
    <row r="49" spans="1:16" ht="12.75">
      <c r="A49" t="s">
        <v>44</v>
      </c>
      <c r="B49">
        <v>7.019704433497531</v>
      </c>
      <c r="C49">
        <v>1982</v>
      </c>
      <c r="D49">
        <f t="shared" si="5"/>
        <v>1</v>
      </c>
      <c r="E49">
        <v>0</v>
      </c>
      <c r="G49">
        <v>4.629404025145</v>
      </c>
      <c r="H49">
        <v>4.66498852267</v>
      </c>
      <c r="I49">
        <v>4.66498852267</v>
      </c>
      <c r="J49">
        <v>4.350239069508</v>
      </c>
      <c r="K49">
        <v>4.356748554779</v>
      </c>
      <c r="L49">
        <f t="shared" si="0"/>
        <v>-2.390300408352531</v>
      </c>
      <c r="M49">
        <f t="shared" si="1"/>
        <v>-2.3547159108275313</v>
      </c>
      <c r="N49">
        <f t="shared" si="2"/>
        <v>-2.3547159108275313</v>
      </c>
      <c r="O49">
        <f t="shared" si="3"/>
        <v>-2.6694653639895307</v>
      </c>
      <c r="P49">
        <f t="shared" si="4"/>
        <v>-2.662955878718531</v>
      </c>
    </row>
    <row r="50" spans="1:16" ht="12.75">
      <c r="A50" t="s">
        <v>45</v>
      </c>
      <c r="B50">
        <v>6.237769080234834</v>
      </c>
      <c r="C50">
        <v>1982</v>
      </c>
      <c r="D50">
        <f t="shared" si="5"/>
        <v>2</v>
      </c>
      <c r="E50">
        <v>0</v>
      </c>
      <c r="G50">
        <v>4.09273223167</v>
      </c>
      <c r="H50">
        <v>4.071184141375</v>
      </c>
      <c r="I50">
        <v>3.622235719754</v>
      </c>
      <c r="J50">
        <v>4.015663126106</v>
      </c>
      <c r="K50">
        <v>3.622235719754</v>
      </c>
      <c r="L50">
        <f t="shared" si="0"/>
        <v>-2.1450368485648337</v>
      </c>
      <c r="M50">
        <f t="shared" si="1"/>
        <v>-2.1665849388598337</v>
      </c>
      <c r="N50">
        <f t="shared" si="2"/>
        <v>-2.615533360480834</v>
      </c>
      <c r="O50">
        <f t="shared" si="3"/>
        <v>-2.2221059541288337</v>
      </c>
      <c r="P50">
        <f t="shared" si="4"/>
        <v>-2.615533360480834</v>
      </c>
    </row>
    <row r="51" spans="1:16" ht="12.75">
      <c r="A51" t="s">
        <v>46</v>
      </c>
      <c r="B51">
        <v>5.873925501432664</v>
      </c>
      <c r="C51">
        <v>1982</v>
      </c>
      <c r="D51">
        <f t="shared" si="5"/>
        <v>3</v>
      </c>
      <c r="E51">
        <v>0</v>
      </c>
      <c r="G51">
        <v>3.717183865302</v>
      </c>
      <c r="H51">
        <v>4.043394798541</v>
      </c>
      <c r="I51">
        <v>3.528794141002</v>
      </c>
      <c r="J51">
        <v>3.342866085466</v>
      </c>
      <c r="K51">
        <v>3.528794141002</v>
      </c>
      <c r="L51">
        <f t="shared" si="0"/>
        <v>-2.156741636130664</v>
      </c>
      <c r="M51">
        <f t="shared" si="1"/>
        <v>-1.8305307028916644</v>
      </c>
      <c r="N51">
        <f t="shared" si="2"/>
        <v>-2.3451313604306643</v>
      </c>
      <c r="O51">
        <f t="shared" si="3"/>
        <v>-2.531059415966664</v>
      </c>
      <c r="P51">
        <f t="shared" si="4"/>
        <v>-2.3451313604306643</v>
      </c>
    </row>
    <row r="52" spans="1:16" ht="12.75">
      <c r="A52" t="s">
        <v>47</v>
      </c>
      <c r="B52">
        <v>5.589767882520147</v>
      </c>
      <c r="C52">
        <v>1982</v>
      </c>
      <c r="D52">
        <f t="shared" si="5"/>
        <v>4</v>
      </c>
      <c r="E52">
        <v>0</v>
      </c>
      <c r="G52">
        <v>3.37268656249</v>
      </c>
      <c r="H52">
        <v>4.051975051975</v>
      </c>
      <c r="I52">
        <v>3.76916980165</v>
      </c>
      <c r="J52">
        <v>3.624868451132</v>
      </c>
      <c r="K52">
        <v>3.76916980165</v>
      </c>
      <c r="L52">
        <f t="shared" si="0"/>
        <v>-2.2170813200301467</v>
      </c>
      <c r="M52">
        <f t="shared" si="1"/>
        <v>-1.537792830545147</v>
      </c>
      <c r="N52">
        <f t="shared" si="2"/>
        <v>-1.820598080870147</v>
      </c>
      <c r="O52">
        <f t="shared" si="3"/>
        <v>-1.964899431388147</v>
      </c>
      <c r="P52">
        <f t="shared" si="4"/>
        <v>-1.820598080870147</v>
      </c>
    </row>
    <row r="53" spans="1:16" ht="12.75">
      <c r="A53" t="s">
        <v>48</v>
      </c>
      <c r="B53">
        <v>5.001173984503415</v>
      </c>
      <c r="C53">
        <v>1983</v>
      </c>
      <c r="D53">
        <f t="shared" si="5"/>
        <v>1</v>
      </c>
      <c r="E53">
        <v>0</v>
      </c>
      <c r="G53">
        <v>3.764767981619</v>
      </c>
      <c r="H53">
        <v>3.624245644807</v>
      </c>
      <c r="I53">
        <v>3.624245644807</v>
      </c>
      <c r="J53">
        <v>3.98222734672</v>
      </c>
      <c r="K53">
        <v>3.624245644807</v>
      </c>
      <c r="L53">
        <f t="shared" si="0"/>
        <v>-1.2364060028844155</v>
      </c>
      <c r="M53">
        <f t="shared" si="1"/>
        <v>-1.3769283396964154</v>
      </c>
      <c r="N53">
        <f t="shared" si="2"/>
        <v>-1.3769283396964154</v>
      </c>
      <c r="O53">
        <f t="shared" si="3"/>
        <v>-1.0189466377834155</v>
      </c>
      <c r="P53">
        <f t="shared" si="4"/>
        <v>-1.3769283396964154</v>
      </c>
    </row>
    <row r="54" spans="1:16" ht="12.75">
      <c r="A54" t="s">
        <v>49</v>
      </c>
      <c r="B54">
        <v>4.823747680890533</v>
      </c>
      <c r="C54">
        <v>1983</v>
      </c>
      <c r="D54">
        <f t="shared" si="5"/>
        <v>2</v>
      </c>
      <c r="E54">
        <v>0</v>
      </c>
      <c r="G54">
        <v>3.942602610934</v>
      </c>
      <c r="H54">
        <v>3.800532226653</v>
      </c>
      <c r="I54">
        <v>3.800532226653</v>
      </c>
      <c r="J54">
        <v>3.847001483603</v>
      </c>
      <c r="K54">
        <v>3.800532226653</v>
      </c>
      <c r="L54">
        <f t="shared" si="0"/>
        <v>-0.8811450699565331</v>
      </c>
      <c r="M54">
        <f t="shared" si="1"/>
        <v>-1.0232154542375334</v>
      </c>
      <c r="N54">
        <f t="shared" si="2"/>
        <v>-1.0232154542375334</v>
      </c>
      <c r="O54">
        <f t="shared" si="3"/>
        <v>-0.9767461972875333</v>
      </c>
      <c r="P54">
        <f t="shared" si="4"/>
        <v>-1.0232154542375334</v>
      </c>
    </row>
    <row r="55" spans="1:16" ht="12.75">
      <c r="A55" t="s">
        <v>50</v>
      </c>
      <c r="B55">
        <v>4.949355432780855</v>
      </c>
      <c r="C55">
        <v>1983</v>
      </c>
      <c r="D55">
        <f t="shared" si="5"/>
        <v>3</v>
      </c>
      <c r="E55">
        <v>0</v>
      </c>
      <c r="G55">
        <v>3.733483872936</v>
      </c>
      <c r="H55">
        <v>4.023784753167</v>
      </c>
      <c r="I55">
        <v>4.023784753167</v>
      </c>
      <c r="J55">
        <v>3.842159225593</v>
      </c>
      <c r="K55">
        <v>4.023784753167</v>
      </c>
      <c r="L55">
        <f t="shared" si="0"/>
        <v>-1.2158715598448553</v>
      </c>
      <c r="M55">
        <f t="shared" si="1"/>
        <v>-0.9255706796138554</v>
      </c>
      <c r="N55">
        <f t="shared" si="2"/>
        <v>-0.9255706796138554</v>
      </c>
      <c r="O55">
        <f t="shared" si="3"/>
        <v>-1.1071962071878554</v>
      </c>
      <c r="P55">
        <f t="shared" si="4"/>
        <v>-0.9255706796138554</v>
      </c>
    </row>
    <row r="56" spans="1:16" ht="12.75">
      <c r="A56" t="s">
        <v>51</v>
      </c>
      <c r="B56">
        <v>5.532693187014193</v>
      </c>
      <c r="C56">
        <v>1983</v>
      </c>
      <c r="D56">
        <f t="shared" si="5"/>
        <v>4</v>
      </c>
      <c r="E56">
        <v>0</v>
      </c>
      <c r="G56">
        <v>3.592850651318</v>
      </c>
      <c r="H56">
        <v>3.618835159524</v>
      </c>
      <c r="I56">
        <v>4.071301998786</v>
      </c>
      <c r="J56">
        <v>3.40308099804</v>
      </c>
      <c r="K56">
        <v>3.618835159524</v>
      </c>
      <c r="L56">
        <f t="shared" si="0"/>
        <v>-1.9398425356961928</v>
      </c>
      <c r="M56">
        <f t="shared" si="1"/>
        <v>-1.9138580274901926</v>
      </c>
      <c r="N56">
        <f t="shared" si="2"/>
        <v>-1.461391188228193</v>
      </c>
      <c r="O56">
        <f t="shared" si="3"/>
        <v>-2.1296121889741926</v>
      </c>
      <c r="P56">
        <f t="shared" si="4"/>
        <v>-1.9138580274901926</v>
      </c>
    </row>
    <row r="57" spans="1:16" ht="12.75">
      <c r="A57" t="s">
        <v>52</v>
      </c>
      <c r="B57">
        <v>4.977375565610864</v>
      </c>
      <c r="C57">
        <v>1984</v>
      </c>
      <c r="D57">
        <f t="shared" si="5"/>
        <v>1</v>
      </c>
      <c r="E57">
        <v>0</v>
      </c>
      <c r="G57">
        <v>3.503994733535</v>
      </c>
      <c r="H57">
        <v>3.850182371525</v>
      </c>
      <c r="I57">
        <v>3.599787470938</v>
      </c>
      <c r="J57">
        <v>3.201353755573</v>
      </c>
      <c r="K57">
        <v>3.850182371525</v>
      </c>
      <c r="L57">
        <f t="shared" si="0"/>
        <v>-1.4733808320758643</v>
      </c>
      <c r="M57">
        <f t="shared" si="1"/>
        <v>-1.1271931940858644</v>
      </c>
      <c r="N57">
        <f t="shared" si="2"/>
        <v>-1.3775880946728645</v>
      </c>
      <c r="O57">
        <f t="shared" si="3"/>
        <v>-1.7760218100378644</v>
      </c>
      <c r="P57">
        <f t="shared" si="4"/>
        <v>-1.1271931940858644</v>
      </c>
    </row>
    <row r="58" spans="1:16" ht="12.75">
      <c r="A58" t="s">
        <v>53</v>
      </c>
      <c r="B58">
        <v>5.3811659192825045</v>
      </c>
      <c r="C58">
        <v>1984</v>
      </c>
      <c r="D58">
        <f t="shared" si="5"/>
        <v>2</v>
      </c>
      <c r="E58">
        <v>0</v>
      </c>
      <c r="G58">
        <v>3.118373641365</v>
      </c>
      <c r="H58">
        <v>3.662107923395</v>
      </c>
      <c r="I58">
        <v>3.518697349398</v>
      </c>
      <c r="J58">
        <v>3.007858582251</v>
      </c>
      <c r="K58">
        <v>3.662107923395</v>
      </c>
      <c r="L58">
        <f t="shared" si="0"/>
        <v>-2.2627922779175047</v>
      </c>
      <c r="M58">
        <f t="shared" si="1"/>
        <v>-1.7190579958875047</v>
      </c>
      <c r="N58">
        <f t="shared" si="2"/>
        <v>-1.8624685698845047</v>
      </c>
      <c r="O58">
        <f t="shared" si="3"/>
        <v>-2.3733073370315045</v>
      </c>
      <c r="P58">
        <f t="shared" si="4"/>
        <v>-1.7190579958875047</v>
      </c>
    </row>
    <row r="59" spans="1:16" ht="12.75">
      <c r="A59" t="s">
        <v>54</v>
      </c>
      <c r="B59">
        <v>4.745989304812848</v>
      </c>
      <c r="C59">
        <v>1984</v>
      </c>
      <c r="D59">
        <f t="shared" si="5"/>
        <v>3</v>
      </c>
      <c r="E59">
        <v>0</v>
      </c>
      <c r="G59">
        <v>2.775448969686</v>
      </c>
      <c r="H59">
        <v>3.202883250653</v>
      </c>
      <c r="I59">
        <v>3.236728435524</v>
      </c>
      <c r="J59">
        <v>2.911609142323</v>
      </c>
      <c r="K59">
        <v>3.503895266874</v>
      </c>
      <c r="L59">
        <f t="shared" si="0"/>
        <v>-1.9705403351268478</v>
      </c>
      <c r="M59">
        <f t="shared" si="1"/>
        <v>-1.5431060541598476</v>
      </c>
      <c r="N59">
        <f t="shared" si="2"/>
        <v>-1.5092608692888478</v>
      </c>
      <c r="O59">
        <f t="shared" si="3"/>
        <v>-1.8343801624898477</v>
      </c>
      <c r="P59">
        <f t="shared" si="4"/>
        <v>-1.2420940379388474</v>
      </c>
    </row>
    <row r="60" spans="1:16" ht="12.75">
      <c r="A60" t="s">
        <v>55</v>
      </c>
      <c r="B60">
        <v>4.413062665489842</v>
      </c>
      <c r="C60">
        <v>1984</v>
      </c>
      <c r="D60">
        <f t="shared" si="5"/>
        <v>4</v>
      </c>
      <c r="E60">
        <v>0</v>
      </c>
      <c r="G60">
        <v>2.788337817289</v>
      </c>
      <c r="H60">
        <v>3.161284404293</v>
      </c>
      <c r="I60">
        <v>3.305276003915</v>
      </c>
      <c r="J60">
        <v>2.944784134217</v>
      </c>
      <c r="K60">
        <v>2.944784134217</v>
      </c>
      <c r="L60">
        <f t="shared" si="0"/>
        <v>-1.624724848200842</v>
      </c>
      <c r="M60">
        <f t="shared" si="1"/>
        <v>-1.2517782611968418</v>
      </c>
      <c r="N60">
        <f t="shared" si="2"/>
        <v>-1.107786661574842</v>
      </c>
      <c r="O60">
        <f t="shared" si="3"/>
        <v>-1.468278531272842</v>
      </c>
      <c r="P60">
        <f t="shared" si="4"/>
        <v>-1.468278531272842</v>
      </c>
    </row>
    <row r="61" spans="1:16" ht="12.75">
      <c r="A61" t="s">
        <v>56</v>
      </c>
      <c r="B61">
        <v>3.992979376919692</v>
      </c>
      <c r="C61">
        <v>1985</v>
      </c>
      <c r="D61">
        <f t="shared" si="5"/>
        <v>1</v>
      </c>
      <c r="E61">
        <v>0</v>
      </c>
      <c r="G61">
        <v>2.139346631975</v>
      </c>
      <c r="H61">
        <v>2.975106607592</v>
      </c>
      <c r="I61">
        <v>2.975106607592</v>
      </c>
      <c r="J61">
        <v>2.430720228558</v>
      </c>
      <c r="K61">
        <v>2.403213311985</v>
      </c>
      <c r="L61">
        <f t="shared" si="0"/>
        <v>-1.8536327449446919</v>
      </c>
      <c r="M61">
        <f t="shared" si="1"/>
        <v>-1.0178727693276919</v>
      </c>
      <c r="N61">
        <f t="shared" si="2"/>
        <v>-1.0178727693276919</v>
      </c>
      <c r="O61">
        <f t="shared" si="3"/>
        <v>-1.5622591483616919</v>
      </c>
      <c r="P61">
        <f t="shared" si="4"/>
        <v>-1.5897660649346919</v>
      </c>
    </row>
    <row r="62" spans="1:16" ht="12.75">
      <c r="A62" t="s">
        <v>57</v>
      </c>
      <c r="B62">
        <v>4.329004329004338</v>
      </c>
      <c r="C62">
        <v>1985</v>
      </c>
      <c r="D62">
        <f t="shared" si="5"/>
        <v>2</v>
      </c>
      <c r="E62">
        <v>0</v>
      </c>
      <c r="G62">
        <v>2.098012711743</v>
      </c>
      <c r="H62">
        <v>2.61354117882</v>
      </c>
      <c r="I62">
        <v>2.625056362355</v>
      </c>
      <c r="J62">
        <v>2.421616200596</v>
      </c>
      <c r="K62">
        <v>2.421616200596</v>
      </c>
      <c r="L62">
        <f t="shared" si="0"/>
        <v>-2.230991617261338</v>
      </c>
      <c r="M62">
        <f t="shared" si="1"/>
        <v>-1.715463150184338</v>
      </c>
      <c r="N62">
        <f t="shared" si="2"/>
        <v>-1.7039479666493378</v>
      </c>
      <c r="O62">
        <f t="shared" si="3"/>
        <v>-1.9073881284083378</v>
      </c>
      <c r="P62">
        <f t="shared" si="4"/>
        <v>-1.9073881284083378</v>
      </c>
    </row>
    <row r="63" spans="1:16" ht="12.75">
      <c r="A63" t="s">
        <v>58</v>
      </c>
      <c r="B63">
        <v>4.2132416165090225</v>
      </c>
      <c r="C63">
        <v>1985</v>
      </c>
      <c r="D63">
        <f t="shared" si="5"/>
        <v>3</v>
      </c>
      <c r="E63">
        <v>0</v>
      </c>
      <c r="G63">
        <v>2.259717213349</v>
      </c>
      <c r="H63">
        <v>2.85770934235</v>
      </c>
      <c r="I63">
        <v>2.842662133664</v>
      </c>
      <c r="J63">
        <v>2.929066258873</v>
      </c>
      <c r="K63">
        <v>2.929066258873</v>
      </c>
      <c r="L63">
        <f t="shared" si="0"/>
        <v>-1.9535244031600225</v>
      </c>
      <c r="M63">
        <f t="shared" si="1"/>
        <v>-1.3555322741590223</v>
      </c>
      <c r="N63">
        <f t="shared" si="2"/>
        <v>-1.3705794828450224</v>
      </c>
      <c r="O63">
        <f t="shared" si="3"/>
        <v>-1.2841753576360224</v>
      </c>
      <c r="P63">
        <f t="shared" si="4"/>
        <v>-1.2841753576360224</v>
      </c>
    </row>
    <row r="64" spans="1:16" ht="12.75">
      <c r="A64" t="s">
        <v>59</v>
      </c>
      <c r="B64">
        <v>3.9743589743589824</v>
      </c>
      <c r="C64">
        <v>1985</v>
      </c>
      <c r="D64">
        <f t="shared" si="5"/>
        <v>4</v>
      </c>
      <c r="E64">
        <v>0</v>
      </c>
      <c r="G64">
        <v>2.362764761945</v>
      </c>
      <c r="H64">
        <v>2.103054778202</v>
      </c>
      <c r="I64">
        <v>2.219021042418</v>
      </c>
      <c r="J64">
        <v>2.615696671216</v>
      </c>
      <c r="K64">
        <v>2.615696671216</v>
      </c>
      <c r="L64">
        <f t="shared" si="0"/>
        <v>-1.6115942124139826</v>
      </c>
      <c r="M64">
        <f t="shared" si="1"/>
        <v>-1.8713041961569825</v>
      </c>
      <c r="N64">
        <f t="shared" si="2"/>
        <v>-1.7553379319409825</v>
      </c>
      <c r="O64">
        <f t="shared" si="3"/>
        <v>-1.3586623031429825</v>
      </c>
      <c r="P64">
        <f t="shared" si="4"/>
        <v>-1.3586623031429825</v>
      </c>
    </row>
    <row r="65" spans="1:16" ht="12.75">
      <c r="A65" t="s">
        <v>60</v>
      </c>
      <c r="B65">
        <v>3.3333333333333215</v>
      </c>
      <c r="C65">
        <v>1986</v>
      </c>
      <c r="D65">
        <f t="shared" si="5"/>
        <v>1</v>
      </c>
      <c r="E65">
        <v>0</v>
      </c>
      <c r="G65">
        <v>2.623832437022</v>
      </c>
      <c r="H65">
        <v>2.829582587703</v>
      </c>
      <c r="I65">
        <v>2.829582587703</v>
      </c>
      <c r="J65">
        <v>3.245102992106</v>
      </c>
      <c r="K65">
        <v>3.360152176341</v>
      </c>
      <c r="L65">
        <f t="shared" si="0"/>
        <v>-0.7095008963113214</v>
      </c>
      <c r="M65">
        <f t="shared" si="1"/>
        <v>-0.5037507456303216</v>
      </c>
      <c r="N65">
        <f t="shared" si="2"/>
        <v>-0.5037507456303216</v>
      </c>
      <c r="O65">
        <f t="shared" si="3"/>
        <v>-0.08823034122732132</v>
      </c>
      <c r="P65">
        <f t="shared" si="4"/>
        <v>0.02681884300767834</v>
      </c>
    </row>
    <row r="66" spans="1:16" ht="12.75">
      <c r="A66" t="s">
        <v>61</v>
      </c>
      <c r="B66">
        <v>3.1523642732048884</v>
      </c>
      <c r="C66">
        <v>1986</v>
      </c>
      <c r="D66">
        <f t="shared" si="5"/>
        <v>2</v>
      </c>
      <c r="E66">
        <v>0</v>
      </c>
      <c r="G66">
        <v>2.680243940226</v>
      </c>
      <c r="H66">
        <v>3.024698793105</v>
      </c>
      <c r="I66">
        <v>3.468319611086</v>
      </c>
      <c r="J66">
        <v>3.372708464567</v>
      </c>
      <c r="K66">
        <v>3.372708464567</v>
      </c>
      <c r="L66">
        <f aca="true" t="shared" si="6" ref="L66:O81">+G66-$B66</f>
        <v>-0.47212033297888834</v>
      </c>
      <c r="M66">
        <f t="shared" si="6"/>
        <v>-0.12766548009988865</v>
      </c>
      <c r="N66">
        <f t="shared" si="6"/>
        <v>0.31595533788111174</v>
      </c>
      <c r="O66">
        <f t="shared" si="3"/>
        <v>0.22034419136211136</v>
      </c>
      <c r="P66">
        <f aca="true" t="shared" si="7" ref="P66:P129">+K66-$B66</f>
        <v>0.22034419136211136</v>
      </c>
    </row>
    <row r="67" spans="1:16" ht="12.75">
      <c r="A67" t="s">
        <v>62</v>
      </c>
      <c r="B67">
        <v>2.615518744550993</v>
      </c>
      <c r="C67">
        <v>1986</v>
      </c>
      <c r="D67">
        <f t="shared" si="5"/>
        <v>3</v>
      </c>
      <c r="E67">
        <v>0</v>
      </c>
      <c r="G67">
        <v>2.79196697222</v>
      </c>
      <c r="H67">
        <v>2.790749860406</v>
      </c>
      <c r="I67">
        <v>3.032078294384</v>
      </c>
      <c r="J67">
        <v>2.952963850761</v>
      </c>
      <c r="K67">
        <v>2.952963850761</v>
      </c>
      <c r="L67">
        <f t="shared" si="6"/>
        <v>0.17644822766900692</v>
      </c>
      <c r="M67">
        <f t="shared" si="6"/>
        <v>0.17523111585500706</v>
      </c>
      <c r="N67">
        <f t="shared" si="6"/>
        <v>0.416559549833007</v>
      </c>
      <c r="O67">
        <f t="shared" si="3"/>
        <v>0.3374451062100068</v>
      </c>
      <c r="P67">
        <f t="shared" si="7"/>
        <v>0.3374451062100068</v>
      </c>
    </row>
    <row r="68" spans="1:16" ht="12.75">
      <c r="A68" t="s">
        <v>63</v>
      </c>
      <c r="B68">
        <v>3.111495246326701</v>
      </c>
      <c r="C68">
        <v>1986</v>
      </c>
      <c r="D68">
        <f t="shared" si="5"/>
        <v>4</v>
      </c>
      <c r="E68">
        <v>0</v>
      </c>
      <c r="G68">
        <v>2.762645914397</v>
      </c>
      <c r="H68">
        <v>3.312577715577</v>
      </c>
      <c r="I68">
        <v>3.122017244823</v>
      </c>
      <c r="J68">
        <v>2.990518559543</v>
      </c>
      <c r="K68">
        <v>2.990518559543</v>
      </c>
      <c r="L68">
        <f t="shared" si="6"/>
        <v>-0.348849331929701</v>
      </c>
      <c r="M68">
        <f t="shared" si="6"/>
        <v>0.20108246925029905</v>
      </c>
      <c r="N68">
        <f t="shared" si="6"/>
        <v>0.0105219984962992</v>
      </c>
      <c r="O68">
        <f t="shared" si="3"/>
        <v>-0.12097668678370077</v>
      </c>
      <c r="P68">
        <f t="shared" si="7"/>
        <v>-0.12097668678370077</v>
      </c>
    </row>
    <row r="69" spans="1:16" ht="12.75">
      <c r="A69" t="s">
        <v>64</v>
      </c>
      <c r="B69">
        <v>3.70370370370372</v>
      </c>
      <c r="C69">
        <v>1987</v>
      </c>
      <c r="D69">
        <f t="shared" si="5"/>
        <v>1</v>
      </c>
      <c r="E69">
        <v>0</v>
      </c>
      <c r="G69">
        <v>2.827040295667</v>
      </c>
      <c r="H69">
        <v>2.6971818914</v>
      </c>
      <c r="I69">
        <v>2.6971818914</v>
      </c>
      <c r="J69">
        <v>2.7041141356</v>
      </c>
      <c r="K69">
        <v>2.7041141356</v>
      </c>
      <c r="L69">
        <f t="shared" si="6"/>
        <v>-0.8766634080367202</v>
      </c>
      <c r="M69">
        <f t="shared" si="6"/>
        <v>-1.00652181230372</v>
      </c>
      <c r="N69">
        <f t="shared" si="6"/>
        <v>-1.00652181230372</v>
      </c>
      <c r="O69">
        <f t="shared" si="3"/>
        <v>-0.9995895681037203</v>
      </c>
      <c r="P69">
        <f t="shared" si="7"/>
        <v>-0.9995895681037203</v>
      </c>
    </row>
    <row r="70" spans="1:16" ht="12.75">
      <c r="A70" t="s">
        <v>65</v>
      </c>
      <c r="B70">
        <v>3.918228279386704</v>
      </c>
      <c r="C70">
        <v>1987</v>
      </c>
      <c r="D70">
        <f t="shared" si="5"/>
        <v>2</v>
      </c>
      <c r="E70">
        <v>0</v>
      </c>
      <c r="G70">
        <v>3.281027104137</v>
      </c>
      <c r="H70">
        <v>3.194961941674</v>
      </c>
      <c r="I70">
        <v>3.055526615993</v>
      </c>
      <c r="J70">
        <v>3.042942929996</v>
      </c>
      <c r="K70">
        <v>3.042942929996</v>
      </c>
      <c r="L70">
        <f>+G70-$B70</f>
        <v>-0.6372011752497042</v>
      </c>
      <c r="M70">
        <f>+H70-$B70</f>
        <v>-0.7232663377127042</v>
      </c>
      <c r="N70">
        <f t="shared" si="6"/>
        <v>-0.8627016633937039</v>
      </c>
      <c r="O70">
        <f t="shared" si="6"/>
        <v>-0.8752853493907042</v>
      </c>
      <c r="P70">
        <f t="shared" si="7"/>
        <v>-0.8752853493907042</v>
      </c>
    </row>
    <row r="71" spans="1:16" ht="12.75">
      <c r="A71" t="s">
        <v>66</v>
      </c>
      <c r="B71">
        <v>4.142011834319526</v>
      </c>
      <c r="C71">
        <v>1987</v>
      </c>
      <c r="D71">
        <f t="shared" si="5"/>
        <v>3</v>
      </c>
      <c r="E71">
        <v>0</v>
      </c>
      <c r="G71">
        <v>3.714091218516</v>
      </c>
      <c r="H71">
        <v>3.602624572185</v>
      </c>
      <c r="I71">
        <v>3.35567566588</v>
      </c>
      <c r="J71">
        <v>3.404227202325</v>
      </c>
      <c r="K71">
        <v>3.404227202325</v>
      </c>
      <c r="L71">
        <f>+G71-$B71</f>
        <v>-0.42792061580352536</v>
      </c>
      <c r="M71">
        <f aca="true" t="shared" si="8" ref="M71:P135">+H71-$B71</f>
        <v>-0.5393872621345257</v>
      </c>
      <c r="N71">
        <f t="shared" si="6"/>
        <v>-0.7863361684395254</v>
      </c>
      <c r="O71">
        <f t="shared" si="6"/>
        <v>-0.7377846319945256</v>
      </c>
      <c r="P71">
        <f t="shared" si="7"/>
        <v>-0.7377846319945256</v>
      </c>
    </row>
    <row r="72" spans="1:16" ht="12.75">
      <c r="A72" t="s">
        <v>67</v>
      </c>
      <c r="B72">
        <v>3.6195286195286114</v>
      </c>
      <c r="C72">
        <v>1987</v>
      </c>
      <c r="D72">
        <f t="shared" si="5"/>
        <v>4</v>
      </c>
      <c r="E72">
        <v>0</v>
      </c>
      <c r="G72">
        <v>3.837831990047</v>
      </c>
      <c r="H72">
        <v>4.2903613581</v>
      </c>
      <c r="I72">
        <v>3.997888551839</v>
      </c>
      <c r="J72">
        <v>4.246293931417</v>
      </c>
      <c r="K72">
        <v>4.112795874998</v>
      </c>
      <c r="L72">
        <f aca="true" t="shared" si="9" ref="L72:L135">+G72-$B72</f>
        <v>0.21830337051838855</v>
      </c>
      <c r="M72">
        <f t="shared" si="8"/>
        <v>0.6708327385713888</v>
      </c>
      <c r="N72">
        <f t="shared" si="6"/>
        <v>0.37835993231038856</v>
      </c>
      <c r="O72">
        <f t="shared" si="6"/>
        <v>0.6267653118883887</v>
      </c>
      <c r="P72">
        <f t="shared" si="7"/>
        <v>0.4932672554693882</v>
      </c>
    </row>
    <row r="73" spans="1:16" ht="12.75">
      <c r="A73" t="s">
        <v>68</v>
      </c>
      <c r="B73">
        <v>3.760969494358535</v>
      </c>
      <c r="C73">
        <v>1988</v>
      </c>
      <c r="D73">
        <f t="shared" si="5"/>
        <v>1</v>
      </c>
      <c r="E73">
        <v>0</v>
      </c>
      <c r="G73">
        <v>4.055576417574</v>
      </c>
      <c r="H73">
        <v>4.408533967614</v>
      </c>
      <c r="I73">
        <v>4.408533967614</v>
      </c>
      <c r="J73">
        <v>4.679668271827</v>
      </c>
      <c r="K73">
        <v>4.417131481144</v>
      </c>
      <c r="L73">
        <f t="shared" si="9"/>
        <v>0.2946069232154649</v>
      </c>
      <c r="M73">
        <f t="shared" si="8"/>
        <v>0.6475644732554651</v>
      </c>
      <c r="N73">
        <f t="shared" si="6"/>
        <v>0.6475644732554651</v>
      </c>
      <c r="O73">
        <f t="shared" si="6"/>
        <v>0.9186987774684656</v>
      </c>
      <c r="P73">
        <f t="shared" si="7"/>
        <v>0.6561619867854649</v>
      </c>
    </row>
    <row r="74" spans="1:16" ht="12.75">
      <c r="A74" t="s">
        <v>69</v>
      </c>
      <c r="B74">
        <v>3.9435450394354588</v>
      </c>
      <c r="C74">
        <v>1988</v>
      </c>
      <c r="D74">
        <f aca="true" t="shared" si="10" ref="D74:D137">+D70</f>
        <v>2</v>
      </c>
      <c r="E74">
        <v>0</v>
      </c>
      <c r="G74">
        <v>4.04536761581</v>
      </c>
      <c r="H74">
        <v>4.337847201449</v>
      </c>
      <c r="I74">
        <v>4.320212460325</v>
      </c>
      <c r="J74">
        <v>4.679038591183</v>
      </c>
      <c r="K74">
        <v>4.320212460325</v>
      </c>
      <c r="L74">
        <f t="shared" si="9"/>
        <v>0.10182257637454128</v>
      </c>
      <c r="M74">
        <f t="shared" si="8"/>
        <v>0.39430216201354096</v>
      </c>
      <c r="N74">
        <f t="shared" si="6"/>
        <v>0.3766674208895413</v>
      </c>
      <c r="O74">
        <f t="shared" si="6"/>
        <v>0.7354935517475409</v>
      </c>
      <c r="P74">
        <f t="shared" si="7"/>
        <v>0.3766674208895413</v>
      </c>
    </row>
    <row r="75" spans="1:16" ht="12.75">
      <c r="A75" t="s">
        <v>70</v>
      </c>
      <c r="B75">
        <v>4.1837571780147575</v>
      </c>
      <c r="C75">
        <v>1988</v>
      </c>
      <c r="D75">
        <f t="shared" si="10"/>
        <v>3</v>
      </c>
      <c r="E75">
        <v>0</v>
      </c>
      <c r="G75">
        <v>3.590275407598</v>
      </c>
      <c r="H75">
        <v>4.092144479149</v>
      </c>
      <c r="I75">
        <v>4.003591257968</v>
      </c>
      <c r="J75">
        <v>4.398362668962</v>
      </c>
      <c r="K75">
        <v>4.003591257968</v>
      </c>
      <c r="L75">
        <f t="shared" si="9"/>
        <v>-0.5934817704167576</v>
      </c>
      <c r="M75">
        <f t="shared" si="8"/>
        <v>-0.09161269886575774</v>
      </c>
      <c r="N75">
        <f t="shared" si="6"/>
        <v>-0.18016592004675758</v>
      </c>
      <c r="O75">
        <f t="shared" si="6"/>
        <v>0.21460549094724257</v>
      </c>
      <c r="P75">
        <f t="shared" si="7"/>
        <v>-0.18016592004675758</v>
      </c>
    </row>
    <row r="76" spans="1:16" ht="12.75">
      <c r="A76" t="s">
        <v>71</v>
      </c>
      <c r="B76">
        <v>4.3689320388349495</v>
      </c>
      <c r="C76">
        <v>1988</v>
      </c>
      <c r="D76">
        <f t="shared" si="10"/>
        <v>4</v>
      </c>
      <c r="E76">
        <v>0</v>
      </c>
      <c r="G76">
        <v>3.447242987003</v>
      </c>
      <c r="H76">
        <v>3.765978124687</v>
      </c>
      <c r="I76">
        <v>3.691352629095</v>
      </c>
      <c r="J76">
        <v>4.271130988389</v>
      </c>
      <c r="K76">
        <v>3.691352629095</v>
      </c>
      <c r="L76">
        <f t="shared" si="9"/>
        <v>-0.9216890518319496</v>
      </c>
      <c r="M76">
        <f t="shared" si="8"/>
        <v>-0.6029539141479496</v>
      </c>
      <c r="N76">
        <f t="shared" si="6"/>
        <v>-0.6775794097399497</v>
      </c>
      <c r="O76">
        <f t="shared" si="6"/>
        <v>-0.09780105044594922</v>
      </c>
      <c r="P76">
        <f t="shared" si="7"/>
        <v>-0.6775794097399497</v>
      </c>
    </row>
    <row r="77" spans="1:16" ht="12.75">
      <c r="A77" t="s">
        <v>72</v>
      </c>
      <c r="B77">
        <v>4.556354916067162</v>
      </c>
      <c r="C77">
        <v>1989</v>
      </c>
      <c r="D77">
        <f t="shared" si="10"/>
        <v>1</v>
      </c>
      <c r="E77">
        <v>0</v>
      </c>
      <c r="G77">
        <v>3.610094344486</v>
      </c>
      <c r="H77">
        <v>3.979369304447</v>
      </c>
      <c r="I77">
        <v>3.979369304447</v>
      </c>
      <c r="J77">
        <v>4.14956045867</v>
      </c>
      <c r="K77">
        <v>3.979369304447</v>
      </c>
      <c r="L77">
        <f t="shared" si="9"/>
        <v>-0.9462605715811625</v>
      </c>
      <c r="M77">
        <f t="shared" si="8"/>
        <v>-0.5769856116201622</v>
      </c>
      <c r="N77">
        <f t="shared" si="6"/>
        <v>-0.5769856116201622</v>
      </c>
      <c r="O77">
        <f t="shared" si="6"/>
        <v>-0.40679445739716247</v>
      </c>
      <c r="P77">
        <f t="shared" si="7"/>
        <v>-0.5769856116201622</v>
      </c>
    </row>
    <row r="78" spans="1:16" ht="12.75">
      <c r="A78" t="s">
        <v>73</v>
      </c>
      <c r="B78">
        <v>4.577742699289655</v>
      </c>
      <c r="C78">
        <v>1989</v>
      </c>
      <c r="D78">
        <f t="shared" si="10"/>
        <v>2</v>
      </c>
      <c r="E78">
        <v>0</v>
      </c>
      <c r="G78">
        <v>3.808940287458</v>
      </c>
      <c r="H78">
        <v>4.118665855534</v>
      </c>
      <c r="I78">
        <v>4.118665855534</v>
      </c>
      <c r="J78">
        <v>4.232636735112</v>
      </c>
      <c r="K78">
        <v>4.118665855534</v>
      </c>
      <c r="L78">
        <f t="shared" si="9"/>
        <v>-0.7688024118316554</v>
      </c>
      <c r="M78">
        <f t="shared" si="8"/>
        <v>-0.45907684375565516</v>
      </c>
      <c r="N78">
        <f t="shared" si="6"/>
        <v>-0.45907684375565516</v>
      </c>
      <c r="O78">
        <f t="shared" si="6"/>
        <v>-0.34510596417765527</v>
      </c>
      <c r="P78">
        <f t="shared" si="7"/>
        <v>-0.45907684375565516</v>
      </c>
    </row>
    <row r="79" spans="1:16" ht="12.75">
      <c r="A79" t="s">
        <v>74</v>
      </c>
      <c r="B79">
        <v>4.320502749410848</v>
      </c>
      <c r="C79">
        <v>1989</v>
      </c>
      <c r="D79">
        <f t="shared" si="10"/>
        <v>3</v>
      </c>
      <c r="E79">
        <v>0</v>
      </c>
      <c r="G79">
        <v>3.979065553204</v>
      </c>
      <c r="H79">
        <v>4.251239347544</v>
      </c>
      <c r="I79">
        <v>4.251239347544</v>
      </c>
      <c r="J79">
        <v>4.320638907274</v>
      </c>
      <c r="K79">
        <v>4.251239347544</v>
      </c>
      <c r="L79">
        <f t="shared" si="9"/>
        <v>-0.34143719620684854</v>
      </c>
      <c r="M79">
        <f t="shared" si="8"/>
        <v>-0.06926340186684854</v>
      </c>
      <c r="N79">
        <f t="shared" si="6"/>
        <v>-0.06926340186684854</v>
      </c>
      <c r="O79">
        <f t="shared" si="6"/>
        <v>0.0001361578631513538</v>
      </c>
      <c r="P79">
        <f t="shared" si="7"/>
        <v>-0.06926340186684854</v>
      </c>
    </row>
    <row r="80" spans="1:16" ht="12.75">
      <c r="A80" t="s">
        <v>75</v>
      </c>
      <c r="B80">
        <v>3.984375</v>
      </c>
      <c r="C80">
        <v>1989</v>
      </c>
      <c r="D80">
        <f t="shared" si="10"/>
        <v>4</v>
      </c>
      <c r="E80">
        <v>0</v>
      </c>
      <c r="G80">
        <v>4.099052031272</v>
      </c>
      <c r="H80">
        <v>3.991417720588</v>
      </c>
      <c r="I80">
        <v>4.163835930204</v>
      </c>
      <c r="J80">
        <v>4.509498250175</v>
      </c>
      <c r="K80">
        <v>3.991417720588</v>
      </c>
      <c r="L80">
        <f t="shared" si="9"/>
        <v>0.11467703127199957</v>
      </c>
      <c r="M80">
        <f t="shared" si="8"/>
        <v>0.007042720588000151</v>
      </c>
      <c r="N80">
        <f t="shared" si="6"/>
        <v>0.17946093020399978</v>
      </c>
      <c r="O80">
        <f t="shared" si="6"/>
        <v>0.5251232501749996</v>
      </c>
      <c r="P80">
        <f t="shared" si="7"/>
        <v>0.007042720588000151</v>
      </c>
    </row>
    <row r="81" spans="1:16" ht="12.75">
      <c r="A81" t="s">
        <v>76</v>
      </c>
      <c r="B81">
        <v>4.021655065738594</v>
      </c>
      <c r="C81">
        <v>1990</v>
      </c>
      <c r="D81">
        <f t="shared" si="10"/>
        <v>1</v>
      </c>
      <c r="E81">
        <v>0</v>
      </c>
      <c r="G81">
        <v>4.071452561918</v>
      </c>
      <c r="H81">
        <v>4.05573173694</v>
      </c>
      <c r="I81">
        <v>4.28606267864</v>
      </c>
      <c r="J81">
        <v>4.398254505699</v>
      </c>
      <c r="K81">
        <v>4.05573173694</v>
      </c>
      <c r="L81">
        <f t="shared" si="9"/>
        <v>0.049797496179405876</v>
      </c>
      <c r="M81">
        <f t="shared" si="8"/>
        <v>0.03407667120140623</v>
      </c>
      <c r="N81">
        <f t="shared" si="6"/>
        <v>0.26440761290140546</v>
      </c>
      <c r="O81">
        <f t="shared" si="6"/>
        <v>0.37659943996040557</v>
      </c>
      <c r="P81">
        <f t="shared" si="7"/>
        <v>0.03407667120140623</v>
      </c>
    </row>
    <row r="82" spans="1:16" ht="12.75">
      <c r="A82" t="s">
        <v>77</v>
      </c>
      <c r="B82">
        <v>3.8167938931297662</v>
      </c>
      <c r="C82">
        <v>1990</v>
      </c>
      <c r="D82">
        <f t="shared" si="10"/>
        <v>2</v>
      </c>
      <c r="E82">
        <v>0</v>
      </c>
      <c r="G82">
        <v>3.526547475592</v>
      </c>
      <c r="H82">
        <v>4.012749701758</v>
      </c>
      <c r="I82">
        <v>4.264942385945</v>
      </c>
      <c r="J82">
        <v>4.018655618913</v>
      </c>
      <c r="K82">
        <v>4.012749701758</v>
      </c>
      <c r="L82">
        <f t="shared" si="9"/>
        <v>-0.29024641753776637</v>
      </c>
      <c r="M82">
        <f t="shared" si="8"/>
        <v>0.19595580862823336</v>
      </c>
      <c r="N82">
        <f t="shared" si="8"/>
        <v>0.4481484928152337</v>
      </c>
      <c r="O82">
        <f t="shared" si="8"/>
        <v>0.20186172578323358</v>
      </c>
      <c r="P82">
        <f t="shared" si="7"/>
        <v>0.19595580862823336</v>
      </c>
    </row>
    <row r="83" spans="1:16" ht="12.75">
      <c r="A83" t="s">
        <v>78</v>
      </c>
      <c r="B83">
        <v>4.383975812547236</v>
      </c>
      <c r="C83">
        <v>1990</v>
      </c>
      <c r="D83">
        <f t="shared" si="10"/>
        <v>3</v>
      </c>
      <c r="E83">
        <v>0</v>
      </c>
      <c r="G83">
        <v>3.313711869158</v>
      </c>
      <c r="H83">
        <v>3.345618129172</v>
      </c>
      <c r="I83">
        <v>3.841386185373</v>
      </c>
      <c r="J83">
        <v>3.716050352931</v>
      </c>
      <c r="K83">
        <v>3.500143848752</v>
      </c>
      <c r="L83">
        <f t="shared" si="9"/>
        <v>-1.0702639433892362</v>
      </c>
      <c r="M83">
        <f t="shared" si="8"/>
        <v>-1.038357683375236</v>
      </c>
      <c r="N83">
        <f t="shared" si="8"/>
        <v>-0.5425896271742361</v>
      </c>
      <c r="O83">
        <f t="shared" si="8"/>
        <v>-0.6679254596162361</v>
      </c>
      <c r="P83">
        <f t="shared" si="7"/>
        <v>-0.8838319637952363</v>
      </c>
    </row>
    <row r="84" spans="1:16" ht="12.75">
      <c r="A84" t="s">
        <v>79</v>
      </c>
      <c r="B84">
        <v>4.264870931537579</v>
      </c>
      <c r="C84">
        <v>1990</v>
      </c>
      <c r="D84">
        <f t="shared" si="10"/>
        <v>4</v>
      </c>
      <c r="E84">
        <v>0</v>
      </c>
      <c r="G84">
        <v>3.036679606719</v>
      </c>
      <c r="H84">
        <v>3.004768885533</v>
      </c>
      <c r="I84">
        <v>3.351939038715</v>
      </c>
      <c r="J84">
        <v>3.261011965585</v>
      </c>
      <c r="K84">
        <v>3.261011965585</v>
      </c>
      <c r="L84">
        <f t="shared" si="9"/>
        <v>-1.228191324818579</v>
      </c>
      <c r="M84">
        <f t="shared" si="8"/>
        <v>-1.2601020460045786</v>
      </c>
      <c r="N84">
        <f t="shared" si="8"/>
        <v>-0.9129318928225789</v>
      </c>
      <c r="O84">
        <f t="shared" si="8"/>
        <v>-1.003858965952579</v>
      </c>
      <c r="P84">
        <f t="shared" si="7"/>
        <v>-1.003858965952579</v>
      </c>
    </row>
    <row r="85" spans="1:16" ht="12.75">
      <c r="A85" t="s">
        <v>80</v>
      </c>
      <c r="B85">
        <v>3.643122676579935</v>
      </c>
      <c r="C85">
        <v>1991</v>
      </c>
      <c r="D85">
        <f t="shared" si="10"/>
        <v>1</v>
      </c>
      <c r="E85">
        <v>0</v>
      </c>
      <c r="G85">
        <v>2.514881308121</v>
      </c>
      <c r="H85">
        <v>2.902541882263</v>
      </c>
      <c r="I85">
        <v>2.902541882263</v>
      </c>
      <c r="J85">
        <v>2.98545254437</v>
      </c>
      <c r="K85">
        <v>2.98545254437</v>
      </c>
      <c r="L85">
        <f t="shared" si="9"/>
        <v>-1.128241368458935</v>
      </c>
      <c r="M85">
        <f t="shared" si="8"/>
        <v>-0.7405807943169354</v>
      </c>
      <c r="N85">
        <f t="shared" si="8"/>
        <v>-0.7405807943169354</v>
      </c>
      <c r="O85">
        <f t="shared" si="8"/>
        <v>-0.657670132209935</v>
      </c>
      <c r="P85">
        <f t="shared" si="7"/>
        <v>-0.657670132209935</v>
      </c>
    </row>
    <row r="86" spans="1:16" ht="12.75">
      <c r="A86" t="s">
        <v>81</v>
      </c>
      <c r="B86">
        <v>3.3823529411764586</v>
      </c>
      <c r="C86">
        <v>1991</v>
      </c>
      <c r="D86">
        <f t="shared" si="10"/>
        <v>2</v>
      </c>
      <c r="E86">
        <v>0</v>
      </c>
      <c r="G86">
        <v>2.396845380906</v>
      </c>
      <c r="H86">
        <v>2.717723893875</v>
      </c>
      <c r="I86">
        <v>2.717723893875</v>
      </c>
      <c r="J86">
        <v>2.967597566913</v>
      </c>
      <c r="K86">
        <v>2.967597566913</v>
      </c>
      <c r="L86">
        <f t="shared" si="9"/>
        <v>-0.9855075602704586</v>
      </c>
      <c r="M86">
        <f t="shared" si="8"/>
        <v>-0.6646290473014584</v>
      </c>
      <c r="N86">
        <f t="shared" si="8"/>
        <v>-0.6646290473014584</v>
      </c>
      <c r="O86">
        <f t="shared" si="8"/>
        <v>-0.41475537426345843</v>
      </c>
      <c r="P86">
        <f t="shared" si="7"/>
        <v>-0.41475537426345843</v>
      </c>
    </row>
    <row r="87" spans="1:16" ht="12.75">
      <c r="A87" t="s">
        <v>82</v>
      </c>
      <c r="B87">
        <v>3.352769679300316</v>
      </c>
      <c r="C87">
        <v>1991</v>
      </c>
      <c r="D87">
        <f t="shared" si="10"/>
        <v>3</v>
      </c>
      <c r="E87">
        <v>0</v>
      </c>
      <c r="G87">
        <v>2.141037134903</v>
      </c>
      <c r="H87">
        <v>2.484130092055</v>
      </c>
      <c r="I87">
        <v>2.581018702384</v>
      </c>
      <c r="J87">
        <v>2.60006396048</v>
      </c>
      <c r="K87">
        <v>2.60006396048</v>
      </c>
      <c r="L87">
        <f t="shared" si="9"/>
        <v>-1.2117325443973157</v>
      </c>
      <c r="M87">
        <f t="shared" si="8"/>
        <v>-0.8686395872453159</v>
      </c>
      <c r="N87">
        <f t="shared" si="8"/>
        <v>-0.7717509769163158</v>
      </c>
      <c r="O87">
        <f t="shared" si="8"/>
        <v>-0.7527057188203159</v>
      </c>
      <c r="P87">
        <f t="shared" si="7"/>
        <v>-0.7527057188203159</v>
      </c>
    </row>
    <row r="88" spans="1:16" ht="12.75">
      <c r="A88" t="s">
        <v>83</v>
      </c>
      <c r="B88">
        <v>3.1930333817126177</v>
      </c>
      <c r="C88">
        <v>1991</v>
      </c>
      <c r="D88">
        <f t="shared" si="10"/>
        <v>4</v>
      </c>
      <c r="E88">
        <v>0</v>
      </c>
      <c r="G88">
        <v>2.161971830986</v>
      </c>
      <c r="H88">
        <v>2.483911505752</v>
      </c>
      <c r="I88">
        <v>2.758131868773</v>
      </c>
      <c r="J88">
        <v>2.64496439471</v>
      </c>
      <c r="K88">
        <v>2.646223601643</v>
      </c>
      <c r="L88">
        <f t="shared" si="9"/>
        <v>-1.0310615507266179</v>
      </c>
      <c r="M88">
        <f t="shared" si="8"/>
        <v>-0.7091218759606179</v>
      </c>
      <c r="N88">
        <f t="shared" si="8"/>
        <v>-0.4349015129396179</v>
      </c>
      <c r="O88">
        <f t="shared" si="8"/>
        <v>-0.5480689870026176</v>
      </c>
      <c r="P88">
        <f t="shared" si="7"/>
        <v>-0.5468097800696179</v>
      </c>
    </row>
    <row r="89" spans="1:16" ht="12.75">
      <c r="A89" t="s">
        <v>84</v>
      </c>
      <c r="B89">
        <v>3.2421052631578906</v>
      </c>
      <c r="C89">
        <v>1992</v>
      </c>
      <c r="D89">
        <f t="shared" si="10"/>
        <v>1</v>
      </c>
      <c r="E89">
        <v>0</v>
      </c>
      <c r="G89">
        <v>2.288785765921</v>
      </c>
      <c r="H89">
        <v>2.57657110267</v>
      </c>
      <c r="I89">
        <v>2.712946703131</v>
      </c>
      <c r="J89">
        <v>2.724520686176</v>
      </c>
      <c r="K89">
        <v>2.483441555762</v>
      </c>
      <c r="L89">
        <f t="shared" si="9"/>
        <v>-0.9533194972368908</v>
      </c>
      <c r="M89">
        <f t="shared" si="8"/>
        <v>-0.6655341604878906</v>
      </c>
      <c r="N89">
        <f t="shared" si="8"/>
        <v>-0.5291585600268904</v>
      </c>
      <c r="O89">
        <f t="shared" si="8"/>
        <v>-0.5175845769818905</v>
      </c>
      <c r="P89">
        <f t="shared" si="7"/>
        <v>-0.7586637073958906</v>
      </c>
    </row>
    <row r="90" spans="1:16" ht="12.75">
      <c r="A90" t="s">
        <v>85</v>
      </c>
      <c r="B90">
        <v>3.108288770053469</v>
      </c>
      <c r="C90">
        <v>1992</v>
      </c>
      <c r="D90">
        <f t="shared" si="10"/>
        <v>2</v>
      </c>
      <c r="E90">
        <v>0</v>
      </c>
      <c r="G90">
        <v>2.310583213474</v>
      </c>
      <c r="H90">
        <v>2.597516054346</v>
      </c>
      <c r="I90">
        <v>2.239988944231</v>
      </c>
      <c r="J90">
        <v>2.591846753429</v>
      </c>
      <c r="K90">
        <v>2.239988944231</v>
      </c>
      <c r="L90">
        <f t="shared" si="9"/>
        <v>-0.7977055565794688</v>
      </c>
      <c r="M90">
        <f t="shared" si="8"/>
        <v>-0.5107727157074691</v>
      </c>
      <c r="N90">
        <f t="shared" si="8"/>
        <v>-0.868299825822469</v>
      </c>
      <c r="O90">
        <f t="shared" si="8"/>
        <v>-0.516442016624469</v>
      </c>
      <c r="P90">
        <f t="shared" si="7"/>
        <v>-0.868299825822469</v>
      </c>
    </row>
    <row r="91" spans="1:16" ht="12.75">
      <c r="A91" t="s">
        <v>86</v>
      </c>
      <c r="B91">
        <v>2.78831875928065</v>
      </c>
      <c r="C91">
        <v>1992</v>
      </c>
      <c r="D91">
        <f t="shared" si="10"/>
        <v>3</v>
      </c>
      <c r="E91">
        <v>0</v>
      </c>
      <c r="G91">
        <v>2.323674454595</v>
      </c>
      <c r="H91">
        <v>2.673661122027</v>
      </c>
      <c r="I91">
        <v>2.17353307788</v>
      </c>
      <c r="J91">
        <v>2.621438696668</v>
      </c>
      <c r="K91">
        <v>2.17353307788</v>
      </c>
      <c r="L91">
        <f t="shared" si="9"/>
        <v>-0.4646443046856503</v>
      </c>
      <c r="M91">
        <f t="shared" si="8"/>
        <v>-0.11465763725365008</v>
      </c>
      <c r="N91">
        <f t="shared" si="8"/>
        <v>-0.61478568140065</v>
      </c>
      <c r="O91">
        <f t="shared" si="8"/>
        <v>-0.1668800626126501</v>
      </c>
      <c r="P91">
        <f t="shared" si="7"/>
        <v>-0.61478568140065</v>
      </c>
    </row>
    <row r="92" spans="1:16" ht="12.75">
      <c r="A92" t="s">
        <v>87</v>
      </c>
      <c r="B92">
        <v>2.704918032786874</v>
      </c>
      <c r="C92">
        <v>1992</v>
      </c>
      <c r="D92">
        <f t="shared" si="10"/>
        <v>4</v>
      </c>
      <c r="E92">
        <v>0</v>
      </c>
      <c r="G92">
        <v>2.28395487236</v>
      </c>
      <c r="H92">
        <v>2.189728786254</v>
      </c>
      <c r="I92">
        <v>1.839973203533</v>
      </c>
      <c r="J92">
        <v>2.477700693756</v>
      </c>
      <c r="K92">
        <v>1.839973203533</v>
      </c>
      <c r="L92">
        <f t="shared" si="9"/>
        <v>-0.420963160426874</v>
      </c>
      <c r="M92">
        <f t="shared" si="8"/>
        <v>-0.515189246532874</v>
      </c>
      <c r="N92">
        <f t="shared" si="8"/>
        <v>-0.8649448292538737</v>
      </c>
      <c r="O92">
        <f t="shared" si="8"/>
        <v>-0.2272173390308736</v>
      </c>
      <c r="P92">
        <f t="shared" si="7"/>
        <v>-0.8649448292538737</v>
      </c>
    </row>
    <row r="93" spans="1:16" ht="12.75">
      <c r="A93" t="s">
        <v>88</v>
      </c>
      <c r="B93">
        <v>2.7827648114901127</v>
      </c>
      <c r="C93">
        <v>1993</v>
      </c>
      <c r="D93">
        <f t="shared" si="10"/>
        <v>1</v>
      </c>
      <c r="E93">
        <v>0</v>
      </c>
      <c r="G93">
        <v>2.130424375064</v>
      </c>
      <c r="H93">
        <v>1.709603328777</v>
      </c>
      <c r="I93">
        <v>1.709603328777</v>
      </c>
      <c r="J93">
        <v>2.275316207086</v>
      </c>
      <c r="K93">
        <v>1.709603328777</v>
      </c>
      <c r="L93">
        <f t="shared" si="9"/>
        <v>-0.6523404364261127</v>
      </c>
      <c r="M93">
        <f t="shared" si="8"/>
        <v>-1.0731614827131126</v>
      </c>
      <c r="N93">
        <f t="shared" si="8"/>
        <v>-1.0731614827131126</v>
      </c>
      <c r="O93">
        <f t="shared" si="8"/>
        <v>-0.5074486044041127</v>
      </c>
      <c r="P93">
        <f t="shared" si="7"/>
        <v>-1.0731614827131126</v>
      </c>
    </row>
    <row r="94" spans="1:16" ht="12.75">
      <c r="A94" t="s">
        <v>89</v>
      </c>
      <c r="B94">
        <v>2.7562237310055027</v>
      </c>
      <c r="C94">
        <v>1993</v>
      </c>
      <c r="D94">
        <f t="shared" si="10"/>
        <v>2</v>
      </c>
      <c r="E94">
        <v>0</v>
      </c>
      <c r="G94">
        <v>2.013514126343</v>
      </c>
      <c r="H94">
        <v>2.020164997877</v>
      </c>
      <c r="I94">
        <v>2.020164997877</v>
      </c>
      <c r="J94">
        <v>2.306227106227</v>
      </c>
      <c r="K94">
        <v>2.020164997877</v>
      </c>
      <c r="L94">
        <f t="shared" si="9"/>
        <v>-0.7427096046625028</v>
      </c>
      <c r="M94">
        <f t="shared" si="8"/>
        <v>-0.7360587331285027</v>
      </c>
      <c r="N94">
        <f t="shared" si="8"/>
        <v>-0.7360587331285027</v>
      </c>
      <c r="O94">
        <f t="shared" si="8"/>
        <v>-0.4499966247785028</v>
      </c>
      <c r="P94">
        <f t="shared" si="7"/>
        <v>-0.7360587331285027</v>
      </c>
    </row>
    <row r="95" spans="1:16" ht="12.75">
      <c r="A95" t="s">
        <v>90</v>
      </c>
      <c r="B95">
        <v>3.0522088353413857</v>
      </c>
      <c r="C95">
        <v>1993</v>
      </c>
      <c r="D95">
        <f t="shared" si="10"/>
        <v>3</v>
      </c>
      <c r="E95">
        <v>0</v>
      </c>
      <c r="G95">
        <v>2.173839433854</v>
      </c>
      <c r="H95">
        <v>2.272020287803</v>
      </c>
      <c r="I95">
        <v>2.272020287803</v>
      </c>
      <c r="J95">
        <v>2.490518331226</v>
      </c>
      <c r="K95">
        <v>2.272020287803</v>
      </c>
      <c r="L95">
        <f t="shared" si="9"/>
        <v>-0.8783694014873857</v>
      </c>
      <c r="M95">
        <f t="shared" si="8"/>
        <v>-0.7801885475383856</v>
      </c>
      <c r="N95">
        <f t="shared" si="8"/>
        <v>-0.7801885475383856</v>
      </c>
      <c r="O95">
        <f t="shared" si="8"/>
        <v>-0.5616905041153855</v>
      </c>
      <c r="P95">
        <f t="shared" si="7"/>
        <v>-0.7801885475383856</v>
      </c>
    </row>
    <row r="96" spans="1:16" ht="12.75">
      <c r="A96" t="s">
        <v>91</v>
      </c>
      <c r="B96">
        <v>2.8332003192338417</v>
      </c>
      <c r="C96">
        <v>1993</v>
      </c>
      <c r="D96">
        <f t="shared" si="10"/>
        <v>4</v>
      </c>
      <c r="E96">
        <v>0</v>
      </c>
      <c r="G96">
        <v>2.165562170055</v>
      </c>
      <c r="H96">
        <v>2.241119707649</v>
      </c>
      <c r="I96">
        <v>2.321083172147</v>
      </c>
      <c r="J96">
        <v>2.465247925502</v>
      </c>
      <c r="K96">
        <v>2.241119707649</v>
      </c>
      <c r="L96">
        <f t="shared" si="9"/>
        <v>-0.6676381491788419</v>
      </c>
      <c r="M96">
        <f t="shared" si="8"/>
        <v>-0.5920806115848416</v>
      </c>
      <c r="N96">
        <f t="shared" si="8"/>
        <v>-0.5121171470868418</v>
      </c>
      <c r="O96">
        <f t="shared" si="8"/>
        <v>-0.36795239373184163</v>
      </c>
      <c r="P96">
        <f t="shared" si="7"/>
        <v>-0.5920806115848416</v>
      </c>
    </row>
    <row r="97" spans="1:16" ht="12.75">
      <c r="A97" t="s">
        <v>92</v>
      </c>
      <c r="B97">
        <v>2.767175572519087</v>
      </c>
      <c r="C97">
        <v>1994</v>
      </c>
      <c r="D97">
        <f t="shared" si="10"/>
        <v>1</v>
      </c>
      <c r="E97">
        <v>0</v>
      </c>
      <c r="G97">
        <v>2.183084443849</v>
      </c>
      <c r="H97">
        <v>2.070201183225</v>
      </c>
      <c r="I97">
        <v>2.497598463016</v>
      </c>
      <c r="J97">
        <v>2.666193018165</v>
      </c>
      <c r="K97">
        <v>2.070201183225</v>
      </c>
      <c r="L97">
        <f t="shared" si="9"/>
        <v>-0.5840911286700874</v>
      </c>
      <c r="M97">
        <f t="shared" si="8"/>
        <v>-0.6969743892940872</v>
      </c>
      <c r="N97">
        <f t="shared" si="8"/>
        <v>-0.269577109503087</v>
      </c>
      <c r="O97">
        <f t="shared" si="8"/>
        <v>-0.1009825543540872</v>
      </c>
      <c r="P97">
        <f t="shared" si="7"/>
        <v>-0.6969743892940872</v>
      </c>
    </row>
    <row r="98" spans="1:16" ht="12.75">
      <c r="A98" t="s">
        <v>93</v>
      </c>
      <c r="B98">
        <v>2.892366050260775</v>
      </c>
      <c r="C98">
        <v>1994</v>
      </c>
      <c r="D98">
        <f t="shared" si="10"/>
        <v>2</v>
      </c>
      <c r="E98">
        <v>0</v>
      </c>
      <c r="G98">
        <v>2.123805290064</v>
      </c>
      <c r="H98">
        <v>1.757668159614</v>
      </c>
      <c r="I98">
        <v>2.558490710299</v>
      </c>
      <c r="J98">
        <v>2.408913840513</v>
      </c>
      <c r="K98">
        <v>1.757668159614</v>
      </c>
      <c r="L98">
        <f t="shared" si="9"/>
        <v>-0.7685607601967752</v>
      </c>
      <c r="M98">
        <f t="shared" si="8"/>
        <v>-1.134697890646775</v>
      </c>
      <c r="N98">
        <f t="shared" si="8"/>
        <v>-0.3338753399617751</v>
      </c>
      <c r="O98">
        <f t="shared" si="8"/>
        <v>-0.4834522097477749</v>
      </c>
      <c r="P98">
        <f t="shared" si="7"/>
        <v>-1.134697890646775</v>
      </c>
    </row>
    <row r="99" spans="1:16" ht="12.75">
      <c r="A99" t="s">
        <v>94</v>
      </c>
      <c r="B99">
        <v>3.0520504731861076</v>
      </c>
      <c r="C99">
        <v>1994</v>
      </c>
      <c r="D99">
        <f t="shared" si="10"/>
        <v>3</v>
      </c>
      <c r="E99">
        <v>0</v>
      </c>
      <c r="G99">
        <v>1.939795636564</v>
      </c>
      <c r="H99">
        <v>2.566539923954</v>
      </c>
      <c r="I99">
        <v>2.51976284585</v>
      </c>
      <c r="J99">
        <v>2.245922327333</v>
      </c>
      <c r="K99">
        <v>1.378976012812</v>
      </c>
      <c r="L99">
        <f t="shared" si="9"/>
        <v>-1.1122548366221077</v>
      </c>
      <c r="M99">
        <f t="shared" si="8"/>
        <v>-0.48551054923210746</v>
      </c>
      <c r="N99">
        <f t="shared" si="8"/>
        <v>-0.5322876273361077</v>
      </c>
      <c r="O99">
        <f t="shared" si="8"/>
        <v>-0.8061281458531075</v>
      </c>
      <c r="P99">
        <f t="shared" si="7"/>
        <v>-1.6730744603741075</v>
      </c>
    </row>
    <row r="100" spans="1:16" ht="12.75">
      <c r="A100" t="s">
        <v>95</v>
      </c>
      <c r="B100">
        <v>3.102906520031423</v>
      </c>
      <c r="C100">
        <v>1994</v>
      </c>
      <c r="D100">
        <f t="shared" si="10"/>
        <v>4</v>
      </c>
      <c r="E100">
        <v>0</v>
      </c>
      <c r="G100">
        <v>1.952549528354</v>
      </c>
      <c r="H100">
        <v>2.551984877127</v>
      </c>
      <c r="I100">
        <v>2.473488213833</v>
      </c>
      <c r="J100">
        <v>2.100479867259</v>
      </c>
      <c r="K100">
        <v>2.100479867259</v>
      </c>
      <c r="L100">
        <f t="shared" si="9"/>
        <v>-1.1503569916774232</v>
      </c>
      <c r="M100">
        <f t="shared" si="8"/>
        <v>-0.5509216429044232</v>
      </c>
      <c r="N100">
        <f t="shared" si="8"/>
        <v>-0.6294183061984233</v>
      </c>
      <c r="O100">
        <f t="shared" si="8"/>
        <v>-1.002426652772423</v>
      </c>
      <c r="P100">
        <f t="shared" si="7"/>
        <v>-1.002426652772423</v>
      </c>
    </row>
    <row r="101" spans="1:16" ht="12.75">
      <c r="A101" t="s">
        <v>96</v>
      </c>
      <c r="B101">
        <v>2.8928850664581507</v>
      </c>
      <c r="C101">
        <v>1995</v>
      </c>
      <c r="D101">
        <f t="shared" si="10"/>
        <v>1</v>
      </c>
      <c r="E101">
        <v>0</v>
      </c>
      <c r="G101">
        <v>1.909255739782</v>
      </c>
      <c r="H101">
        <v>2.218868349019</v>
      </c>
      <c r="I101">
        <v>2.203869661405</v>
      </c>
      <c r="J101">
        <v>2.028388063897</v>
      </c>
      <c r="K101">
        <v>2.028388063897</v>
      </c>
      <c r="L101">
        <f t="shared" si="9"/>
        <v>-0.9836293266761507</v>
      </c>
      <c r="M101">
        <f t="shared" si="8"/>
        <v>-0.6740167174391507</v>
      </c>
      <c r="N101">
        <f t="shared" si="8"/>
        <v>-0.6890154050531505</v>
      </c>
      <c r="O101">
        <f t="shared" si="8"/>
        <v>-0.8644970025611505</v>
      </c>
      <c r="P101">
        <f t="shared" si="7"/>
        <v>-0.8644970025611505</v>
      </c>
    </row>
    <row r="102" spans="1:16" ht="12.75">
      <c r="A102" t="s">
        <v>97</v>
      </c>
      <c r="B102">
        <v>2.9338521400778195</v>
      </c>
      <c r="C102">
        <v>1995</v>
      </c>
      <c r="D102">
        <f t="shared" si="10"/>
        <v>2</v>
      </c>
      <c r="E102">
        <v>0</v>
      </c>
      <c r="G102">
        <v>1.876135856613</v>
      </c>
      <c r="H102">
        <v>2.161230195713</v>
      </c>
      <c r="I102">
        <v>2.206819556217</v>
      </c>
      <c r="J102">
        <v>1.881427199582</v>
      </c>
      <c r="K102">
        <v>1.881427199582</v>
      </c>
      <c r="L102">
        <f t="shared" si="9"/>
        <v>-1.0577162834648195</v>
      </c>
      <c r="M102">
        <f t="shared" si="8"/>
        <v>-0.7726219443648197</v>
      </c>
      <c r="N102">
        <f t="shared" si="8"/>
        <v>-0.7270325838608196</v>
      </c>
      <c r="O102">
        <f t="shared" si="8"/>
        <v>-1.0524249404958195</v>
      </c>
      <c r="P102">
        <f t="shared" si="7"/>
        <v>-1.0524249404958195</v>
      </c>
    </row>
    <row r="103" spans="1:16" ht="12.75">
      <c r="A103" t="s">
        <v>98</v>
      </c>
      <c r="B103">
        <v>2.5700753164065615</v>
      </c>
      <c r="C103">
        <v>1995</v>
      </c>
      <c r="D103">
        <f t="shared" si="10"/>
        <v>3</v>
      </c>
      <c r="E103">
        <v>0</v>
      </c>
      <c r="G103">
        <v>1.932142044408</v>
      </c>
      <c r="H103">
        <v>2.142691576654</v>
      </c>
      <c r="I103">
        <v>2.366913200841</v>
      </c>
      <c r="J103">
        <v>1.849781481858</v>
      </c>
      <c r="K103">
        <v>1.869002765456</v>
      </c>
      <c r="L103">
        <f t="shared" si="9"/>
        <v>-0.6379332719985615</v>
      </c>
      <c r="M103">
        <f t="shared" si="8"/>
        <v>-0.4273837397525617</v>
      </c>
      <c r="N103">
        <f t="shared" si="8"/>
        <v>-0.2031621155655614</v>
      </c>
      <c r="O103">
        <f t="shared" si="8"/>
        <v>-0.7202938345485614</v>
      </c>
      <c r="P103">
        <f t="shared" si="7"/>
        <v>-0.7010725509505615</v>
      </c>
    </row>
    <row r="104" spans="1:16" ht="12.75">
      <c r="A104" t="s">
        <v>99</v>
      </c>
      <c r="B104">
        <v>2.3497479643272534</v>
      </c>
      <c r="C104">
        <v>1995</v>
      </c>
      <c r="D104">
        <f t="shared" si="10"/>
        <v>4</v>
      </c>
      <c r="E104">
        <v>0</v>
      </c>
      <c r="G104">
        <v>1.855845752367</v>
      </c>
      <c r="H104">
        <v>2.093728958946</v>
      </c>
      <c r="I104">
        <v>2.301962192573</v>
      </c>
      <c r="J104">
        <v>1.719603479668</v>
      </c>
      <c r="K104">
        <v>1.768252707781</v>
      </c>
      <c r="L104">
        <f t="shared" si="9"/>
        <v>-0.4939022119602534</v>
      </c>
      <c r="M104">
        <f t="shared" si="8"/>
        <v>-0.25601900538125344</v>
      </c>
      <c r="N104">
        <f t="shared" si="8"/>
        <v>-0.04778577175425358</v>
      </c>
      <c r="O104">
        <f t="shared" si="8"/>
        <v>-0.6301444846592534</v>
      </c>
      <c r="P104">
        <f t="shared" si="7"/>
        <v>-0.5814952565462534</v>
      </c>
    </row>
    <row r="105" spans="1:16" ht="12.75">
      <c r="A105" t="s">
        <v>100</v>
      </c>
      <c r="B105">
        <v>2.3632866172025313</v>
      </c>
      <c r="C105">
        <v>1996</v>
      </c>
      <c r="D105">
        <f t="shared" si="10"/>
        <v>1</v>
      </c>
      <c r="E105">
        <v>0</v>
      </c>
      <c r="G105">
        <v>1.780240509314</v>
      </c>
      <c r="H105">
        <v>2.218584532094</v>
      </c>
      <c r="I105">
        <v>2.218584532094</v>
      </c>
      <c r="J105">
        <v>1.941649899396</v>
      </c>
      <c r="K105">
        <v>1.897153351699</v>
      </c>
      <c r="L105">
        <f t="shared" si="9"/>
        <v>-0.5830461078885314</v>
      </c>
      <c r="M105">
        <f t="shared" si="8"/>
        <v>-0.14470208510853144</v>
      </c>
      <c r="N105">
        <f t="shared" si="8"/>
        <v>-0.14470208510853144</v>
      </c>
      <c r="O105">
        <f t="shared" si="8"/>
        <v>-0.4216367178065312</v>
      </c>
      <c r="P105">
        <f t="shared" si="7"/>
        <v>-0.4661332655035313</v>
      </c>
    </row>
    <row r="106" spans="1:16" ht="12.75">
      <c r="A106" t="s">
        <v>101</v>
      </c>
      <c r="B106">
        <v>2.502274795268433</v>
      </c>
      <c r="C106">
        <v>1996</v>
      </c>
      <c r="D106">
        <f t="shared" si="10"/>
        <v>2</v>
      </c>
      <c r="E106">
        <v>0</v>
      </c>
      <c r="G106">
        <v>1.790311381723</v>
      </c>
      <c r="H106">
        <v>2.198312351512</v>
      </c>
      <c r="I106">
        <v>1.985779258215</v>
      </c>
      <c r="J106">
        <v>2.085422097453</v>
      </c>
      <c r="K106">
        <v>1.985779258215</v>
      </c>
      <c r="L106">
        <f t="shared" si="9"/>
        <v>-0.7119634135454331</v>
      </c>
      <c r="M106">
        <f t="shared" si="8"/>
        <v>-0.3039624437564332</v>
      </c>
      <c r="N106">
        <f t="shared" si="8"/>
        <v>-0.5164955370534332</v>
      </c>
      <c r="O106">
        <f t="shared" si="8"/>
        <v>-0.41685269781543344</v>
      </c>
      <c r="P106">
        <f t="shared" si="7"/>
        <v>-0.5164955370534332</v>
      </c>
    </row>
    <row r="107" spans="1:16" ht="12.75">
      <c r="A107" t="s">
        <v>102</v>
      </c>
      <c r="B107">
        <v>2.5022665457842264</v>
      </c>
      <c r="C107">
        <v>1996</v>
      </c>
      <c r="D107">
        <f t="shared" si="10"/>
        <v>3</v>
      </c>
      <c r="E107">
        <v>0</v>
      </c>
      <c r="G107">
        <v>1.570207518285</v>
      </c>
      <c r="H107">
        <v>1.885376351865</v>
      </c>
      <c r="I107">
        <v>1.821958240717</v>
      </c>
      <c r="J107">
        <v>1.885662975157</v>
      </c>
      <c r="K107">
        <v>1.821958240717</v>
      </c>
      <c r="L107">
        <f t="shared" si="9"/>
        <v>-0.9320590274992264</v>
      </c>
      <c r="M107">
        <f t="shared" si="8"/>
        <v>-0.6168901939192264</v>
      </c>
      <c r="N107">
        <f t="shared" si="8"/>
        <v>-0.6803083050672263</v>
      </c>
      <c r="O107">
        <f t="shared" si="8"/>
        <v>-0.6166035706272264</v>
      </c>
      <c r="P107">
        <f t="shared" si="7"/>
        <v>-0.6803083050672263</v>
      </c>
    </row>
    <row r="108" spans="1:16" ht="12.75">
      <c r="A108" t="s">
        <v>103</v>
      </c>
      <c r="B108">
        <v>2.5654923215898906</v>
      </c>
      <c r="C108">
        <v>1996</v>
      </c>
      <c r="D108">
        <f t="shared" si="10"/>
        <v>4</v>
      </c>
      <c r="E108">
        <v>0</v>
      </c>
      <c r="G108">
        <v>1.491715631782</v>
      </c>
      <c r="H108">
        <v>1.768629109925</v>
      </c>
      <c r="I108">
        <v>1.703050429165</v>
      </c>
      <c r="J108">
        <v>1.848355361224</v>
      </c>
      <c r="K108">
        <v>1.703050429165</v>
      </c>
      <c r="L108">
        <f t="shared" si="9"/>
        <v>-1.0737766898078906</v>
      </c>
      <c r="M108">
        <f t="shared" si="8"/>
        <v>-0.7968632116648906</v>
      </c>
      <c r="N108">
        <f t="shared" si="8"/>
        <v>-0.8624418924248907</v>
      </c>
      <c r="O108">
        <f t="shared" si="8"/>
        <v>-0.7171369603658906</v>
      </c>
      <c r="P108">
        <f t="shared" si="7"/>
        <v>-0.8624418924248907</v>
      </c>
    </row>
    <row r="109" spans="1:16" ht="12.75">
      <c r="A109" t="s">
        <v>104</v>
      </c>
      <c r="B109">
        <v>2.5786163522012684</v>
      </c>
      <c r="C109">
        <v>1997</v>
      </c>
      <c r="D109">
        <f t="shared" si="10"/>
        <v>1</v>
      </c>
      <c r="E109">
        <v>0</v>
      </c>
      <c r="G109">
        <v>1.193096258543</v>
      </c>
      <c r="H109">
        <v>1.231007696051</v>
      </c>
      <c r="I109">
        <v>1.231007696051</v>
      </c>
      <c r="J109">
        <v>1.37134964483</v>
      </c>
      <c r="K109">
        <v>1.229205342177</v>
      </c>
      <c r="L109">
        <f t="shared" si="9"/>
        <v>-1.3855200936582683</v>
      </c>
      <c r="M109">
        <f t="shared" si="8"/>
        <v>-1.3476086561502685</v>
      </c>
      <c r="N109">
        <f t="shared" si="8"/>
        <v>-1.3476086561502685</v>
      </c>
      <c r="O109">
        <f t="shared" si="8"/>
        <v>-1.2072667073712684</v>
      </c>
      <c r="P109">
        <f t="shared" si="7"/>
        <v>-1.3494110100242684</v>
      </c>
    </row>
    <row r="110" spans="1:16" ht="12.75">
      <c r="A110" t="s">
        <v>105</v>
      </c>
      <c r="B110">
        <v>2.4185631414547215</v>
      </c>
      <c r="C110">
        <v>1997</v>
      </c>
      <c r="D110">
        <f t="shared" si="10"/>
        <v>2</v>
      </c>
      <c r="E110">
        <v>0</v>
      </c>
      <c r="G110">
        <v>1.042071129488</v>
      </c>
      <c r="H110">
        <v>1.008551149874</v>
      </c>
      <c r="I110">
        <v>1.007653862374</v>
      </c>
      <c r="J110">
        <v>1.178550383029</v>
      </c>
      <c r="K110">
        <v>1.007653862374</v>
      </c>
      <c r="L110">
        <f t="shared" si="9"/>
        <v>-1.3764920119667214</v>
      </c>
      <c r="M110">
        <f t="shared" si="8"/>
        <v>-1.4100119915807214</v>
      </c>
      <c r="N110">
        <f t="shared" si="8"/>
        <v>-1.4109092790807216</v>
      </c>
      <c r="O110">
        <f t="shared" si="8"/>
        <v>-1.2400127584257215</v>
      </c>
      <c r="P110">
        <f t="shared" si="7"/>
        <v>-1.4109092790807216</v>
      </c>
    </row>
    <row r="111" spans="1:16" ht="12.75">
      <c r="A111" t="s">
        <v>106</v>
      </c>
      <c r="B111">
        <v>2.448327863035571</v>
      </c>
      <c r="C111">
        <v>1997</v>
      </c>
      <c r="D111">
        <f t="shared" si="10"/>
        <v>3</v>
      </c>
      <c r="E111">
        <v>0</v>
      </c>
      <c r="G111">
        <v>1.129358076637</v>
      </c>
      <c r="H111">
        <v>0.961779336506</v>
      </c>
      <c r="I111">
        <v>1.207895512128</v>
      </c>
      <c r="J111">
        <v>1.23384253819</v>
      </c>
      <c r="K111">
        <v>0.964463371864</v>
      </c>
      <c r="L111">
        <f t="shared" si="9"/>
        <v>-1.318969786398571</v>
      </c>
      <c r="M111">
        <f t="shared" si="8"/>
        <v>-1.486548526529571</v>
      </c>
      <c r="N111">
        <f t="shared" si="8"/>
        <v>-1.240432350907571</v>
      </c>
      <c r="O111">
        <f t="shared" si="8"/>
        <v>-1.214485324845571</v>
      </c>
      <c r="P111">
        <f t="shared" si="7"/>
        <v>-1.483864491171571</v>
      </c>
    </row>
    <row r="112" spans="1:16" ht="12.75">
      <c r="A112" t="s">
        <v>107</v>
      </c>
      <c r="B112">
        <v>2.29681978798586</v>
      </c>
      <c r="C112">
        <v>1997</v>
      </c>
      <c r="D112">
        <f t="shared" si="10"/>
        <v>4</v>
      </c>
      <c r="E112">
        <v>0</v>
      </c>
      <c r="G112">
        <v>1.081740799466</v>
      </c>
      <c r="H112">
        <v>0.877858168809</v>
      </c>
      <c r="I112">
        <v>1.106216348507</v>
      </c>
      <c r="J112">
        <v>1.141574787784</v>
      </c>
      <c r="K112">
        <v>0.882318830236</v>
      </c>
      <c r="L112">
        <f t="shared" si="9"/>
        <v>-1.2150789885198598</v>
      </c>
      <c r="M112">
        <f t="shared" si="8"/>
        <v>-1.41896161917686</v>
      </c>
      <c r="N112">
        <f t="shared" si="8"/>
        <v>-1.1906034394788598</v>
      </c>
      <c r="O112">
        <f t="shared" si="8"/>
        <v>-1.15524500020186</v>
      </c>
      <c r="P112">
        <f t="shared" si="7"/>
        <v>-1.4145009577498597</v>
      </c>
    </row>
    <row r="113" spans="1:16" ht="12.75">
      <c r="A113" t="s">
        <v>108</v>
      </c>
      <c r="B113">
        <v>2.234735175083591</v>
      </c>
      <c r="C113">
        <v>1998</v>
      </c>
      <c r="D113">
        <f t="shared" si="10"/>
        <v>1</v>
      </c>
      <c r="E113">
        <v>0</v>
      </c>
      <c r="G113">
        <v>1.225857475857</v>
      </c>
      <c r="H113">
        <v>1.068280957892</v>
      </c>
      <c r="I113">
        <v>1.314764316323</v>
      </c>
      <c r="J113">
        <v>1.304009342156</v>
      </c>
      <c r="K113">
        <v>1.068280957892</v>
      </c>
      <c r="L113">
        <f t="shared" si="9"/>
        <v>-1.0088776992265909</v>
      </c>
      <c r="M113">
        <f t="shared" si="8"/>
        <v>-1.1664542171915908</v>
      </c>
      <c r="N113">
        <f t="shared" si="8"/>
        <v>-0.9199708587605908</v>
      </c>
      <c r="O113">
        <f t="shared" si="8"/>
        <v>-0.9307258329275909</v>
      </c>
      <c r="P113">
        <f t="shared" si="7"/>
        <v>-1.1664542171915908</v>
      </c>
    </row>
    <row r="114" spans="1:16" ht="12.75">
      <c r="A114" t="s">
        <v>109</v>
      </c>
      <c r="B114">
        <v>2.048351648351643</v>
      </c>
      <c r="C114">
        <v>1998</v>
      </c>
      <c r="D114">
        <f t="shared" si="10"/>
        <v>2</v>
      </c>
      <c r="E114">
        <v>0</v>
      </c>
      <c r="G114">
        <v>1.471687923227</v>
      </c>
      <c r="H114">
        <v>1.392405063291</v>
      </c>
      <c r="I114">
        <v>1.543090062112</v>
      </c>
      <c r="J114">
        <v>1.456027955737</v>
      </c>
      <c r="K114">
        <v>1.252553966421</v>
      </c>
      <c r="L114">
        <f t="shared" si="9"/>
        <v>-0.5766637251246429</v>
      </c>
      <c r="M114">
        <f t="shared" si="8"/>
        <v>-0.655946585060643</v>
      </c>
      <c r="N114">
        <f t="shared" si="8"/>
        <v>-0.5052615862396428</v>
      </c>
      <c r="O114">
        <f t="shared" si="8"/>
        <v>-0.5923236926146429</v>
      </c>
      <c r="P114">
        <f t="shared" si="7"/>
        <v>-0.7957976819306429</v>
      </c>
    </row>
    <row r="115" spans="1:16" ht="12.75">
      <c r="A115" t="s">
        <v>110</v>
      </c>
      <c r="B115">
        <v>2.037201062887517</v>
      </c>
      <c r="C115">
        <v>1998</v>
      </c>
      <c r="D115">
        <f t="shared" si="10"/>
        <v>3</v>
      </c>
      <c r="E115">
        <v>0</v>
      </c>
      <c r="G115">
        <v>1.451045332229</v>
      </c>
      <c r="H115">
        <v>1.309916553464</v>
      </c>
      <c r="I115">
        <v>1.431057822471</v>
      </c>
      <c r="J115">
        <v>1.412265428516</v>
      </c>
      <c r="K115">
        <v>1.412265428516</v>
      </c>
      <c r="L115">
        <f t="shared" si="9"/>
        <v>-0.586155730658517</v>
      </c>
      <c r="M115">
        <f t="shared" si="8"/>
        <v>-0.727284509423517</v>
      </c>
      <c r="N115">
        <f t="shared" si="8"/>
        <v>-0.606143240416517</v>
      </c>
      <c r="O115">
        <f t="shared" si="8"/>
        <v>-0.6249356343715171</v>
      </c>
      <c r="P115">
        <f t="shared" si="7"/>
        <v>-0.6249356343715171</v>
      </c>
    </row>
    <row r="116" spans="1:16" ht="12.75">
      <c r="A116" t="s">
        <v>111</v>
      </c>
      <c r="B116">
        <v>1.8462897526501765</v>
      </c>
      <c r="C116">
        <v>1998</v>
      </c>
      <c r="D116">
        <f t="shared" si="10"/>
        <v>4</v>
      </c>
      <c r="E116">
        <v>0</v>
      </c>
      <c r="G116">
        <v>1.624338242123</v>
      </c>
      <c r="H116">
        <v>1.594048884166</v>
      </c>
      <c r="I116">
        <v>1.562349310445</v>
      </c>
      <c r="J116">
        <v>1.562801466332</v>
      </c>
      <c r="K116">
        <v>1.562801466332</v>
      </c>
      <c r="L116">
        <f t="shared" si="9"/>
        <v>-0.22195151052717654</v>
      </c>
      <c r="M116">
        <f t="shared" si="8"/>
        <v>-0.2522408684841764</v>
      </c>
      <c r="N116">
        <f t="shared" si="8"/>
        <v>-0.28394044220517656</v>
      </c>
      <c r="O116">
        <f t="shared" si="8"/>
        <v>-0.28348828631817646</v>
      </c>
      <c r="P116">
        <f t="shared" si="7"/>
        <v>-0.28348828631817646</v>
      </c>
    </row>
    <row r="117" spans="1:16" ht="12.75">
      <c r="A117" t="s">
        <v>112</v>
      </c>
      <c r="B117">
        <v>1.5428017279379258</v>
      </c>
      <c r="C117">
        <v>1999</v>
      </c>
      <c r="D117">
        <f t="shared" si="10"/>
        <v>1</v>
      </c>
      <c r="E117">
        <v>0</v>
      </c>
      <c r="G117">
        <v>2.074552295577</v>
      </c>
      <c r="H117">
        <v>1.841726618705</v>
      </c>
      <c r="I117">
        <v>1.841726618705</v>
      </c>
      <c r="J117">
        <v>1.882443334614</v>
      </c>
      <c r="K117">
        <v>1.882443334614</v>
      </c>
      <c r="L117">
        <f t="shared" si="9"/>
        <v>0.5317505676390741</v>
      </c>
      <c r="M117">
        <f t="shared" si="8"/>
        <v>0.2989248907670743</v>
      </c>
      <c r="N117">
        <f t="shared" si="8"/>
        <v>0.2989248907670743</v>
      </c>
      <c r="O117">
        <f t="shared" si="8"/>
        <v>0.3396416066760741</v>
      </c>
      <c r="P117">
        <f t="shared" si="7"/>
        <v>0.3396416066760741</v>
      </c>
    </row>
    <row r="118" spans="1:16" ht="12.75">
      <c r="A118" t="s">
        <v>113</v>
      </c>
      <c r="B118">
        <v>1.7395888244596813</v>
      </c>
      <c r="C118">
        <v>1999</v>
      </c>
      <c r="D118">
        <f t="shared" si="10"/>
        <v>2</v>
      </c>
      <c r="E118">
        <v>0</v>
      </c>
      <c r="G118">
        <v>2.127920901526</v>
      </c>
      <c r="H118">
        <v>2.073974959381</v>
      </c>
      <c r="I118">
        <v>2.259454284347</v>
      </c>
      <c r="J118">
        <v>2.076157673173</v>
      </c>
      <c r="K118">
        <v>2.076157673173</v>
      </c>
      <c r="L118">
        <f t="shared" si="9"/>
        <v>0.3883320770663188</v>
      </c>
      <c r="M118">
        <f t="shared" si="8"/>
        <v>0.33438613492131886</v>
      </c>
      <c r="N118">
        <f t="shared" si="8"/>
        <v>0.5198654598873187</v>
      </c>
      <c r="O118">
        <f t="shared" si="8"/>
        <v>0.3365688487133185</v>
      </c>
      <c r="P118">
        <f t="shared" si="7"/>
        <v>0.3365688487133185</v>
      </c>
    </row>
    <row r="119" spans="1:16" ht="12.75">
      <c r="A119" t="s">
        <v>114</v>
      </c>
      <c r="B119">
        <v>1.87013894957615</v>
      </c>
      <c r="C119">
        <v>1999</v>
      </c>
      <c r="D119">
        <f t="shared" si="10"/>
        <v>3</v>
      </c>
      <c r="E119">
        <v>0</v>
      </c>
      <c r="G119">
        <v>2.263777519332</v>
      </c>
      <c r="H119">
        <v>2.211630123928</v>
      </c>
      <c r="I119">
        <v>2.385268581242</v>
      </c>
      <c r="J119">
        <v>2.184280808852</v>
      </c>
      <c r="K119">
        <v>2.184280808852</v>
      </c>
      <c r="L119">
        <f t="shared" si="9"/>
        <v>0.3936385697558502</v>
      </c>
      <c r="M119">
        <f t="shared" si="8"/>
        <v>0.34149117435184984</v>
      </c>
      <c r="N119">
        <f t="shared" si="8"/>
        <v>0.5151296316658498</v>
      </c>
      <c r="O119">
        <f t="shared" si="8"/>
        <v>0.3141418592758498</v>
      </c>
      <c r="P119">
        <f t="shared" si="7"/>
        <v>0.3141418592758498</v>
      </c>
    </row>
    <row r="120" spans="1:16" ht="12.75">
      <c r="A120" t="s">
        <v>115</v>
      </c>
      <c r="B120">
        <v>1.8129770992366456</v>
      </c>
      <c r="C120">
        <v>1999</v>
      </c>
      <c r="D120">
        <f t="shared" si="10"/>
        <v>4</v>
      </c>
      <c r="E120">
        <v>0</v>
      </c>
      <c r="G120">
        <v>2.24625539477</v>
      </c>
      <c r="H120">
        <v>2.316968948818</v>
      </c>
      <c r="I120">
        <v>2.37462006079</v>
      </c>
      <c r="J120">
        <v>2.24625539477</v>
      </c>
      <c r="K120">
        <v>2.279635258359</v>
      </c>
      <c r="L120">
        <f t="shared" si="9"/>
        <v>0.4332782955333543</v>
      </c>
      <c r="M120">
        <f t="shared" si="8"/>
        <v>0.5039918495813542</v>
      </c>
      <c r="N120">
        <f t="shared" si="8"/>
        <v>0.5616429615533542</v>
      </c>
      <c r="O120">
        <f t="shared" si="8"/>
        <v>0.4332782955333543</v>
      </c>
      <c r="P120">
        <f t="shared" si="7"/>
        <v>0.4666581591223542</v>
      </c>
    </row>
    <row r="121" spans="1:16" ht="12.75">
      <c r="A121" t="s">
        <v>116</v>
      </c>
      <c r="B121">
        <v>1.992409867172662</v>
      </c>
      <c r="C121">
        <v>2000</v>
      </c>
      <c r="D121">
        <f t="shared" si="10"/>
        <v>1</v>
      </c>
      <c r="E121">
        <v>0</v>
      </c>
      <c r="G121">
        <v>2.230794021673</v>
      </c>
      <c r="H121">
        <v>2.258823529412</v>
      </c>
      <c r="I121">
        <v>2.258823529412</v>
      </c>
      <c r="J121">
        <v>2.201587237642</v>
      </c>
      <c r="K121">
        <v>2.432126696833</v>
      </c>
      <c r="L121">
        <f t="shared" si="9"/>
        <v>0.23838415450033779</v>
      </c>
      <c r="M121">
        <f t="shared" si="8"/>
        <v>0.26641366223933804</v>
      </c>
      <c r="N121">
        <f t="shared" si="8"/>
        <v>0.26641366223933804</v>
      </c>
      <c r="O121">
        <f t="shared" si="8"/>
        <v>0.20917737046933782</v>
      </c>
      <c r="P121">
        <f t="shared" si="7"/>
        <v>0.439716829660338</v>
      </c>
    </row>
    <row r="122" spans="1:16" ht="12.75">
      <c r="A122" t="s">
        <v>117</v>
      </c>
      <c r="B122">
        <v>2.215962441314545</v>
      </c>
      <c r="C122">
        <v>2000</v>
      </c>
      <c r="D122">
        <f t="shared" si="10"/>
        <v>2</v>
      </c>
      <c r="E122">
        <v>0</v>
      </c>
      <c r="G122">
        <v>2.515534175185</v>
      </c>
      <c r="H122">
        <v>2.256343039041</v>
      </c>
      <c r="I122">
        <v>2.465085762489</v>
      </c>
      <c r="J122">
        <v>2.515534175185</v>
      </c>
      <c r="K122">
        <v>2.465085762489</v>
      </c>
      <c r="L122">
        <f t="shared" si="9"/>
        <v>0.2995717338704549</v>
      </c>
      <c r="M122">
        <f t="shared" si="8"/>
        <v>0.04038059772645486</v>
      </c>
      <c r="N122">
        <f t="shared" si="8"/>
        <v>0.24912332117445501</v>
      </c>
      <c r="O122">
        <f t="shared" si="8"/>
        <v>0.2995717338704549</v>
      </c>
      <c r="P122">
        <f t="shared" si="7"/>
        <v>0.24912332117445501</v>
      </c>
    </row>
    <row r="123" spans="1:16" ht="12.75">
      <c r="A123" t="s">
        <v>118</v>
      </c>
      <c r="B123">
        <v>2.3743016759776525</v>
      </c>
      <c r="C123">
        <v>2000</v>
      </c>
      <c r="D123">
        <f t="shared" si="10"/>
        <v>3</v>
      </c>
      <c r="E123">
        <v>0</v>
      </c>
      <c r="G123">
        <v>2.443112099839</v>
      </c>
      <c r="H123">
        <v>2.348336594912</v>
      </c>
      <c r="I123">
        <v>2.604312517502</v>
      </c>
      <c r="J123">
        <v>2.443112099839</v>
      </c>
      <c r="K123">
        <v>2.604312517502</v>
      </c>
      <c r="L123">
        <f t="shared" si="9"/>
        <v>0.06881042386134739</v>
      </c>
      <c r="M123">
        <f t="shared" si="8"/>
        <v>-0.02596508106565265</v>
      </c>
      <c r="N123">
        <f t="shared" si="8"/>
        <v>0.2300108415243476</v>
      </c>
      <c r="O123">
        <f t="shared" si="8"/>
        <v>0.06881042386134739</v>
      </c>
      <c r="P123">
        <f t="shared" si="7"/>
        <v>0.2300108415243476</v>
      </c>
    </row>
    <row r="124" spans="1:16" ht="12.75">
      <c r="A124" t="s">
        <v>119</v>
      </c>
      <c r="B124">
        <v>2.2613531047265933</v>
      </c>
      <c r="C124">
        <v>2000</v>
      </c>
      <c r="D124">
        <f t="shared" si="10"/>
        <v>4</v>
      </c>
      <c r="E124">
        <v>0</v>
      </c>
      <c r="G124">
        <v>2.418385690308</v>
      </c>
      <c r="H124">
        <v>1.874188161069</v>
      </c>
      <c r="I124">
        <v>1.950222882615</v>
      </c>
      <c r="J124">
        <v>2.418385690308</v>
      </c>
      <c r="K124">
        <v>1.950222882615</v>
      </c>
      <c r="L124">
        <f t="shared" si="9"/>
        <v>0.15703258558140654</v>
      </c>
      <c r="M124">
        <f t="shared" si="8"/>
        <v>-0.38716494365759324</v>
      </c>
      <c r="N124">
        <f t="shared" si="8"/>
        <v>-0.31113022211159325</v>
      </c>
      <c r="O124">
        <f t="shared" si="8"/>
        <v>0.15703258558140654</v>
      </c>
      <c r="P124">
        <f t="shared" si="7"/>
        <v>-0.31113022211159325</v>
      </c>
    </row>
    <row r="125" spans="1:16" ht="12.75">
      <c r="A125" t="s">
        <v>120</v>
      </c>
      <c r="B125">
        <v>2.121771217712176</v>
      </c>
      <c r="C125">
        <v>2001</v>
      </c>
      <c r="D125">
        <f t="shared" si="10"/>
        <v>1</v>
      </c>
      <c r="E125">
        <v>0</v>
      </c>
      <c r="G125">
        <v>2.015624538209</v>
      </c>
      <c r="H125">
        <v>1.362046751334</v>
      </c>
      <c r="I125">
        <v>1.362046751334</v>
      </c>
      <c r="J125">
        <v>1.93385677835</v>
      </c>
      <c r="K125">
        <v>1.362046751334</v>
      </c>
      <c r="L125">
        <f t="shared" si="9"/>
        <v>-0.10614667950317624</v>
      </c>
      <c r="M125">
        <f t="shared" si="8"/>
        <v>-0.7597244663781761</v>
      </c>
      <c r="N125">
        <f t="shared" si="8"/>
        <v>-0.7597244663781761</v>
      </c>
      <c r="O125">
        <f t="shared" si="8"/>
        <v>-0.1879144393621761</v>
      </c>
      <c r="P125">
        <f t="shared" si="7"/>
        <v>-0.7597244663781761</v>
      </c>
    </row>
    <row r="126" spans="1:16" ht="12.75">
      <c r="A126" t="s">
        <v>130</v>
      </c>
      <c r="B126">
        <v>2.0695970695970622</v>
      </c>
      <c r="C126">
        <v>2001</v>
      </c>
      <c r="D126">
        <f t="shared" si="10"/>
        <v>2</v>
      </c>
      <c r="E126">
        <v>0</v>
      </c>
      <c r="G126">
        <v>1.616971355949</v>
      </c>
      <c r="H126">
        <v>1.061105012806</v>
      </c>
      <c r="I126">
        <v>1.061105012806</v>
      </c>
      <c r="J126">
        <v>1.616971355949</v>
      </c>
      <c r="K126">
        <v>1.061105012806</v>
      </c>
      <c r="L126">
        <f t="shared" si="9"/>
        <v>-0.45262571364806226</v>
      </c>
      <c r="M126">
        <f t="shared" si="8"/>
        <v>-1.0084920567910622</v>
      </c>
      <c r="N126">
        <f t="shared" si="8"/>
        <v>-1.0084920567910622</v>
      </c>
      <c r="O126">
        <f t="shared" si="8"/>
        <v>-0.45262571364806226</v>
      </c>
      <c r="P126">
        <f t="shared" si="7"/>
        <v>-1.0084920567910622</v>
      </c>
    </row>
    <row r="127" spans="1:16" ht="12.75">
      <c r="A127" t="s">
        <v>131</v>
      </c>
      <c r="B127">
        <v>2.0954810495626752</v>
      </c>
      <c r="C127">
        <v>2001</v>
      </c>
      <c r="D127">
        <f t="shared" si="10"/>
        <v>3</v>
      </c>
      <c r="E127">
        <v>0</v>
      </c>
      <c r="G127">
        <v>1.613594312981</v>
      </c>
      <c r="H127">
        <v>0.764192139738</v>
      </c>
      <c r="I127">
        <v>0.764192139738</v>
      </c>
      <c r="J127">
        <v>1.613594312981</v>
      </c>
      <c r="K127">
        <v>0.764192139738</v>
      </c>
      <c r="L127">
        <f t="shared" si="9"/>
        <v>-0.48188673658167525</v>
      </c>
      <c r="M127">
        <f t="shared" si="8"/>
        <v>-1.3312889098246752</v>
      </c>
      <c r="N127">
        <f t="shared" si="8"/>
        <v>-1.3312889098246752</v>
      </c>
      <c r="O127">
        <f t="shared" si="8"/>
        <v>-0.48188673658167525</v>
      </c>
      <c r="P127">
        <f t="shared" si="7"/>
        <v>-1.3312889098246752</v>
      </c>
    </row>
    <row r="128" spans="1:16" ht="12.75">
      <c r="A128" t="s">
        <v>132</v>
      </c>
      <c r="B128">
        <v>1.7332123411978095</v>
      </c>
      <c r="C128">
        <v>2001</v>
      </c>
      <c r="D128">
        <f t="shared" si="10"/>
        <v>4</v>
      </c>
      <c r="E128">
        <v>0</v>
      </c>
      <c r="G128">
        <v>1.749384224511</v>
      </c>
      <c r="H128">
        <v>1.339041719803</v>
      </c>
      <c r="I128">
        <v>1.448417703099</v>
      </c>
      <c r="J128">
        <v>1.749384224511</v>
      </c>
      <c r="K128">
        <v>1.339041719803</v>
      </c>
      <c r="L128">
        <f t="shared" si="9"/>
        <v>0.016171883313190527</v>
      </c>
      <c r="M128">
        <f t="shared" si="8"/>
        <v>-0.3941706213948095</v>
      </c>
      <c r="N128">
        <f t="shared" si="8"/>
        <v>-0.28479463809880956</v>
      </c>
      <c r="O128">
        <f t="shared" si="8"/>
        <v>0.016171883313190527</v>
      </c>
      <c r="P128">
        <f t="shared" si="7"/>
        <v>-0.3941706213948095</v>
      </c>
    </row>
    <row r="129" spans="1:16" ht="12.75">
      <c r="A129" t="s">
        <v>133</v>
      </c>
      <c r="B129">
        <v>1.787821036391679</v>
      </c>
      <c r="C129">
        <v>2002</v>
      </c>
      <c r="D129">
        <f t="shared" si="10"/>
        <v>1</v>
      </c>
      <c r="E129">
        <v>0</v>
      </c>
      <c r="G129">
        <v>2.113893368613</v>
      </c>
      <c r="H129">
        <v>1.597966224805</v>
      </c>
      <c r="I129">
        <v>1.740451220928</v>
      </c>
      <c r="J129">
        <v>2.096510965399</v>
      </c>
      <c r="K129">
        <v>1.597966224805</v>
      </c>
      <c r="L129">
        <f t="shared" si="9"/>
        <v>0.32607233222132104</v>
      </c>
      <c r="M129">
        <f t="shared" si="8"/>
        <v>-0.18985481158667916</v>
      </c>
      <c r="N129">
        <f t="shared" si="8"/>
        <v>-0.04736981546367902</v>
      </c>
      <c r="O129">
        <f t="shared" si="8"/>
        <v>0.30868992900732106</v>
      </c>
      <c r="P129">
        <f t="shared" si="7"/>
        <v>-0.18985481158667916</v>
      </c>
    </row>
    <row r="130" spans="1:16" ht="12.75">
      <c r="A130" t="s">
        <v>134</v>
      </c>
      <c r="B130">
        <v>1.9281252828822204</v>
      </c>
      <c r="C130">
        <v>2002</v>
      </c>
      <c r="D130">
        <f t="shared" si="10"/>
        <v>2</v>
      </c>
      <c r="E130">
        <v>0</v>
      </c>
      <c r="G130">
        <v>2.051104440853</v>
      </c>
      <c r="H130">
        <v>1.538740043447</v>
      </c>
      <c r="I130">
        <v>1.855507303593</v>
      </c>
      <c r="J130">
        <v>2.051104440853</v>
      </c>
      <c r="K130">
        <v>1.538740043447</v>
      </c>
      <c r="L130">
        <f t="shared" si="9"/>
        <v>0.12297915797077952</v>
      </c>
      <c r="M130">
        <f t="shared" si="8"/>
        <v>-0.3893852394352204</v>
      </c>
      <c r="N130">
        <f t="shared" si="8"/>
        <v>-0.07261797928922031</v>
      </c>
      <c r="O130">
        <f t="shared" si="8"/>
        <v>0.12297915797077952</v>
      </c>
      <c r="P130">
        <f t="shared" si="8"/>
        <v>-0.3893852394352204</v>
      </c>
    </row>
    <row r="131" spans="1:16" ht="12.75">
      <c r="A131" t="s">
        <v>135</v>
      </c>
      <c r="B131">
        <v>1.8935978358881833</v>
      </c>
      <c r="C131">
        <v>2002</v>
      </c>
      <c r="D131">
        <f t="shared" si="10"/>
        <v>3</v>
      </c>
      <c r="E131">
        <v>0</v>
      </c>
      <c r="G131">
        <v>2.174475547931</v>
      </c>
      <c r="H131">
        <v>1.677823343546</v>
      </c>
      <c r="I131">
        <v>1.800920598389</v>
      </c>
      <c r="J131">
        <v>2.174475547931</v>
      </c>
      <c r="K131">
        <v>1.724449259661</v>
      </c>
      <c r="L131">
        <f t="shared" si="9"/>
        <v>0.28087771204281653</v>
      </c>
      <c r="M131">
        <f t="shared" si="8"/>
        <v>-0.21577449234218338</v>
      </c>
      <c r="N131">
        <f t="shared" si="8"/>
        <v>-0.09267723749918333</v>
      </c>
      <c r="O131">
        <f t="shared" si="8"/>
        <v>0.28087771204281653</v>
      </c>
      <c r="P131">
        <f t="shared" si="8"/>
        <v>-0.16914857622718338</v>
      </c>
    </row>
    <row r="132" spans="1:16" ht="12.75">
      <c r="A132" t="s">
        <v>136</v>
      </c>
      <c r="B132">
        <v>1.9234226136976451</v>
      </c>
      <c r="C132">
        <v>2002</v>
      </c>
      <c r="D132">
        <f t="shared" si="10"/>
        <v>4</v>
      </c>
      <c r="E132">
        <v>0</v>
      </c>
      <c r="G132">
        <v>2.171053885596</v>
      </c>
      <c r="H132">
        <v>1.6247334347</v>
      </c>
      <c r="I132">
        <v>1.717786727235</v>
      </c>
      <c r="J132">
        <v>2.171053885596</v>
      </c>
      <c r="K132">
        <v>2.171053885596</v>
      </c>
      <c r="L132">
        <f t="shared" si="9"/>
        <v>0.2476312718983551</v>
      </c>
      <c r="M132">
        <f t="shared" si="8"/>
        <v>-0.29868917899764513</v>
      </c>
      <c r="N132">
        <f t="shared" si="8"/>
        <v>-0.20563588646264508</v>
      </c>
      <c r="O132">
        <f t="shared" si="8"/>
        <v>0.2476312718983551</v>
      </c>
      <c r="P132">
        <f t="shared" si="8"/>
        <v>0.2476312718983551</v>
      </c>
    </row>
    <row r="133" spans="1:16" ht="12.75">
      <c r="A133" t="s">
        <v>137</v>
      </c>
      <c r="B133">
        <v>1.8337955094373415</v>
      </c>
      <c r="C133">
        <v>2003</v>
      </c>
      <c r="D133">
        <f t="shared" si="10"/>
        <v>1</v>
      </c>
      <c r="E133">
        <v>0</v>
      </c>
      <c r="G133">
        <v>2.305611772049</v>
      </c>
      <c r="H133">
        <v>1.729073845862</v>
      </c>
      <c r="I133">
        <v>1.729073845862</v>
      </c>
      <c r="J133">
        <v>2.315068752246</v>
      </c>
      <c r="K133">
        <v>2.305611772049</v>
      </c>
      <c r="L133">
        <f t="shared" si="9"/>
        <v>0.47181626261165865</v>
      </c>
      <c r="M133">
        <f t="shared" si="8"/>
        <v>-0.1047216635753414</v>
      </c>
      <c r="N133">
        <f t="shared" si="8"/>
        <v>-0.1047216635753414</v>
      </c>
      <c r="O133">
        <f t="shared" si="8"/>
        <v>0.48127324280865835</v>
      </c>
      <c r="P133">
        <f t="shared" si="8"/>
        <v>0.47181626261165865</v>
      </c>
    </row>
    <row r="134" spans="1:16" ht="12.75">
      <c r="A134" t="s">
        <v>138</v>
      </c>
      <c r="B134">
        <v>1.770305132995298</v>
      </c>
      <c r="C134">
        <v>2003</v>
      </c>
      <c r="D134">
        <f t="shared" si="10"/>
        <v>2</v>
      </c>
      <c r="E134">
        <v>0</v>
      </c>
      <c r="G134">
        <v>2.930917455409</v>
      </c>
      <c r="H134">
        <v>2.258460956703</v>
      </c>
      <c r="I134">
        <v>2.789122704421</v>
      </c>
      <c r="J134">
        <v>2.930917455409</v>
      </c>
      <c r="K134">
        <v>2.930917455409</v>
      </c>
      <c r="L134">
        <f t="shared" si="9"/>
        <v>1.160612322413702</v>
      </c>
      <c r="M134">
        <f t="shared" si="8"/>
        <v>0.48815582370770194</v>
      </c>
      <c r="N134">
        <f t="shared" si="8"/>
        <v>1.0188175714257022</v>
      </c>
      <c r="O134">
        <f t="shared" si="8"/>
        <v>1.160612322413702</v>
      </c>
      <c r="P134">
        <f t="shared" si="8"/>
        <v>1.160612322413702</v>
      </c>
    </row>
    <row r="135" spans="1:16" ht="12.75">
      <c r="A135" t="s">
        <v>139</v>
      </c>
      <c r="B135">
        <v>1.72352523098791</v>
      </c>
      <c r="C135">
        <v>2003</v>
      </c>
      <c r="D135">
        <f t="shared" si="10"/>
        <v>3</v>
      </c>
      <c r="E135">
        <v>0</v>
      </c>
      <c r="G135">
        <v>2.99298416748</v>
      </c>
      <c r="H135">
        <v>2.254187154995</v>
      </c>
      <c r="I135">
        <v>2.695774647887</v>
      </c>
      <c r="J135">
        <v>2.99298416748</v>
      </c>
      <c r="K135">
        <v>2.99298416748</v>
      </c>
      <c r="L135">
        <f t="shared" si="9"/>
        <v>1.2694589364920899</v>
      </c>
      <c r="M135">
        <f>+H135-$B135</f>
        <v>0.5306619240070898</v>
      </c>
      <c r="N135">
        <f t="shared" si="8"/>
        <v>0.9722494168990901</v>
      </c>
      <c r="O135">
        <f t="shared" si="8"/>
        <v>1.2694589364920899</v>
      </c>
      <c r="P135">
        <f>+K135-$B135</f>
        <v>1.2694589364920899</v>
      </c>
    </row>
    <row r="136" spans="1:16" ht="12.75">
      <c r="A136" t="s">
        <v>140</v>
      </c>
      <c r="B136">
        <v>1.7506631299734732</v>
      </c>
      <c r="C136">
        <v>2003</v>
      </c>
      <c r="D136">
        <f t="shared" si="10"/>
        <v>4</v>
      </c>
      <c r="E136">
        <v>0</v>
      </c>
      <c r="G136">
        <v>3.239617924704</v>
      </c>
      <c r="H136">
        <v>2.414013097405</v>
      </c>
      <c r="I136">
        <v>2.911323787805</v>
      </c>
      <c r="J136">
        <v>3.239617924704</v>
      </c>
      <c r="K136">
        <v>3.239617924704</v>
      </c>
      <c r="L136">
        <f>+G136-$B136</f>
        <v>1.4889547947305268</v>
      </c>
      <c r="M136">
        <f>+H136-$B136</f>
        <v>0.6633499674315266</v>
      </c>
      <c r="N136">
        <f aca="true" t="shared" si="11" ref="N136:O144">+I136-$B136</f>
        <v>1.1606606578315266</v>
      </c>
      <c r="O136">
        <f t="shared" si="11"/>
        <v>1.4889547947305268</v>
      </c>
      <c r="P136">
        <f>+K136-$B136</f>
        <v>1.4889547947305268</v>
      </c>
    </row>
    <row r="137" spans="1:16" ht="12.75">
      <c r="A137" t="s">
        <v>141</v>
      </c>
      <c r="B137">
        <v>1.567633530460899</v>
      </c>
      <c r="C137">
        <v>2004</v>
      </c>
      <c r="D137">
        <f t="shared" si="10"/>
        <v>1</v>
      </c>
      <c r="E137">
        <v>0</v>
      </c>
      <c r="G137">
        <v>3.295433536698</v>
      </c>
      <c r="H137">
        <v>2.778112291688</v>
      </c>
      <c r="I137">
        <v>2.778112291688</v>
      </c>
      <c r="J137" t="s">
        <v>122</v>
      </c>
      <c r="K137">
        <v>3.295433536698</v>
      </c>
      <c r="L137">
        <f>+G137-$B137</f>
        <v>1.7278000062371008</v>
      </c>
      <c r="M137">
        <f>+H137-$B137</f>
        <v>1.210478761227101</v>
      </c>
      <c r="N137">
        <f t="shared" si="11"/>
        <v>1.210478761227101</v>
      </c>
      <c r="P137">
        <f>+K137-$B137</f>
        <v>1.7278000062371008</v>
      </c>
    </row>
    <row r="138" spans="1:16" ht="12.75">
      <c r="A138" t="s">
        <v>142</v>
      </c>
      <c r="B138">
        <v>1.8327286259186781</v>
      </c>
      <c r="C138">
        <v>2004</v>
      </c>
      <c r="D138">
        <f aca="true" t="shared" si="12" ref="D138:D153">+D134</f>
        <v>2</v>
      </c>
      <c r="E138">
        <v>0</v>
      </c>
      <c r="G138">
        <v>2.994916884187</v>
      </c>
      <c r="H138">
        <v>2.458339450888</v>
      </c>
      <c r="I138">
        <v>2.800168541384</v>
      </c>
      <c r="J138" t="s">
        <v>122</v>
      </c>
      <c r="K138">
        <v>2.994916884187</v>
      </c>
      <c r="L138">
        <f>+G138-$B138</f>
        <v>1.1621882582683218</v>
      </c>
      <c r="M138">
        <f aca="true" t="shared" si="13" ref="M138:M147">+H138-$B138</f>
        <v>0.6256108249693217</v>
      </c>
      <c r="N138">
        <f t="shared" si="11"/>
        <v>0.9674399154653219</v>
      </c>
      <c r="P138">
        <f>+K138-$B138</f>
        <v>1.1621882582683218</v>
      </c>
    </row>
    <row r="139" spans="1:16" ht="12.75">
      <c r="A139" t="s">
        <v>143</v>
      </c>
      <c r="B139">
        <v>2.152911951421488</v>
      </c>
      <c r="C139">
        <v>2004</v>
      </c>
      <c r="D139">
        <f t="shared" si="12"/>
        <v>3</v>
      </c>
      <c r="E139">
        <v>0</v>
      </c>
      <c r="G139">
        <v>3.292139845365</v>
      </c>
      <c r="H139">
        <v>2.92216401057</v>
      </c>
      <c r="I139">
        <v>3.093563201633</v>
      </c>
      <c r="K139">
        <v>3.292139845365</v>
      </c>
      <c r="L139">
        <f aca="true" t="shared" si="14" ref="L139:L148">+G139-$B139</f>
        <v>1.139227893943512</v>
      </c>
      <c r="M139">
        <f t="shared" si="13"/>
        <v>0.7692520591485121</v>
      </c>
      <c r="N139">
        <f t="shared" si="11"/>
        <v>0.9406512502115123</v>
      </c>
      <c r="P139">
        <f aca="true" t="shared" si="15" ref="P139:P148">+K139-$B139</f>
        <v>1.139227893943512</v>
      </c>
    </row>
    <row r="140" spans="1:16" ht="12.75">
      <c r="A140" t="s">
        <v>144</v>
      </c>
      <c r="B140">
        <v>2.0001835030736936</v>
      </c>
      <c r="C140">
        <v>2004</v>
      </c>
      <c r="D140">
        <f t="shared" si="12"/>
        <v>4</v>
      </c>
      <c r="E140">
        <v>0</v>
      </c>
      <c r="G140">
        <v>3.362035472591</v>
      </c>
      <c r="H140">
        <v>3.106864890883</v>
      </c>
      <c r="I140">
        <v>3.108218063466</v>
      </c>
      <c r="K140">
        <v>3.362035472591</v>
      </c>
      <c r="L140">
        <f t="shared" si="14"/>
        <v>1.3618519695173066</v>
      </c>
      <c r="M140">
        <f t="shared" si="13"/>
        <v>1.1066813878093065</v>
      </c>
      <c r="N140">
        <f t="shared" si="11"/>
        <v>1.1080345603923063</v>
      </c>
      <c r="P140">
        <f t="shared" si="15"/>
        <v>1.3618519695173066</v>
      </c>
    </row>
    <row r="141" spans="1:16" ht="12.75">
      <c r="A141" t="s">
        <v>145</v>
      </c>
      <c r="B141">
        <v>1.9793852047797156</v>
      </c>
      <c r="C141">
        <v>2005</v>
      </c>
      <c r="D141">
        <f t="shared" si="12"/>
        <v>1</v>
      </c>
      <c r="E141">
        <v>0</v>
      </c>
      <c r="G141">
        <v>3.237728757439</v>
      </c>
      <c r="H141">
        <v>3.055809534054</v>
      </c>
      <c r="I141">
        <v>3.055809534054</v>
      </c>
      <c r="K141">
        <v>3.237728757439</v>
      </c>
      <c r="L141">
        <f t="shared" si="14"/>
        <v>1.2583435526592845</v>
      </c>
      <c r="M141">
        <f t="shared" si="13"/>
        <v>1.0764243292742846</v>
      </c>
      <c r="N141">
        <f t="shared" si="11"/>
        <v>1.0764243292742846</v>
      </c>
      <c r="P141">
        <f t="shared" si="15"/>
        <v>1.2583435526592845</v>
      </c>
    </row>
    <row r="142" spans="1:16" ht="12.75">
      <c r="A142" t="s">
        <v>146</v>
      </c>
      <c r="B142">
        <v>2.231255645889796</v>
      </c>
      <c r="C142">
        <v>2005</v>
      </c>
      <c r="D142">
        <f t="shared" si="12"/>
        <v>2</v>
      </c>
      <c r="E142">
        <v>0</v>
      </c>
      <c r="G142">
        <v>3.463607665288</v>
      </c>
      <c r="H142">
        <v>3.275445740406</v>
      </c>
      <c r="I142">
        <v>3.463607665288</v>
      </c>
      <c r="K142">
        <v>3.463607665288</v>
      </c>
      <c r="L142">
        <f t="shared" si="14"/>
        <v>1.232352019398204</v>
      </c>
      <c r="M142">
        <f t="shared" si="13"/>
        <v>1.0441900945162041</v>
      </c>
      <c r="N142">
        <f t="shared" si="11"/>
        <v>1.232352019398204</v>
      </c>
      <c r="P142">
        <f t="shared" si="15"/>
        <v>1.232352019398204</v>
      </c>
    </row>
    <row r="143" spans="1:16" ht="12.75">
      <c r="A143" t="s">
        <v>147</v>
      </c>
      <c r="B143">
        <v>2.2370766488413407</v>
      </c>
      <c r="C143">
        <v>2005</v>
      </c>
      <c r="D143">
        <f t="shared" si="12"/>
        <v>3</v>
      </c>
      <c r="E143">
        <v>0</v>
      </c>
      <c r="G143">
        <v>3.181040715205</v>
      </c>
      <c r="H143">
        <v>2.922953181485</v>
      </c>
      <c r="I143">
        <v>3.181040715205</v>
      </c>
      <c r="K143">
        <v>3.181040715205</v>
      </c>
      <c r="L143">
        <f t="shared" si="14"/>
        <v>0.9439640663636593</v>
      </c>
      <c r="M143">
        <f t="shared" si="13"/>
        <v>0.6858765326436593</v>
      </c>
      <c r="N143">
        <f t="shared" si="11"/>
        <v>0.9439640663636593</v>
      </c>
      <c r="P143">
        <f t="shared" si="15"/>
        <v>0.9439640663636593</v>
      </c>
    </row>
    <row r="144" spans="1:16" ht="12.75">
      <c r="A144" t="s">
        <v>153</v>
      </c>
      <c r="B144">
        <v>2.1876186523731356</v>
      </c>
      <c r="C144">
        <v>2005</v>
      </c>
      <c r="D144">
        <f t="shared" si="12"/>
        <v>4</v>
      </c>
      <c r="E144">
        <v>0</v>
      </c>
      <c r="G144">
        <v>2.735187678106</v>
      </c>
      <c r="H144">
        <v>2.527006172839</v>
      </c>
      <c r="I144">
        <v>2.735187678106</v>
      </c>
      <c r="K144">
        <v>2.735187678106</v>
      </c>
      <c r="L144">
        <f t="shared" si="14"/>
        <v>0.5475690257328645</v>
      </c>
      <c r="M144">
        <f t="shared" si="13"/>
        <v>0.3393875204658645</v>
      </c>
      <c r="N144">
        <f t="shared" si="11"/>
        <v>0.5475690257328645</v>
      </c>
      <c r="P144">
        <f t="shared" si="15"/>
        <v>0.5475690257328645</v>
      </c>
    </row>
    <row r="145" spans="1:16" ht="12.75">
      <c r="A145" s="1" t="s">
        <v>154</v>
      </c>
      <c r="B145">
        <v>2.191060473269091</v>
      </c>
      <c r="C145">
        <v>2006</v>
      </c>
      <c r="D145">
        <f t="shared" si="12"/>
        <v>1</v>
      </c>
      <c r="E145">
        <v>0</v>
      </c>
      <c r="G145">
        <v>2.9359500013</v>
      </c>
      <c r="H145">
        <v>2.9359500013</v>
      </c>
      <c r="K145">
        <v>2.9359500013</v>
      </c>
      <c r="L145">
        <f t="shared" si="14"/>
        <v>0.7448895280309094</v>
      </c>
      <c r="M145">
        <f t="shared" si="13"/>
        <v>0.7448895280309094</v>
      </c>
      <c r="P145">
        <f t="shared" si="15"/>
        <v>0.7448895280309094</v>
      </c>
    </row>
    <row r="146" spans="1:16" ht="12.75">
      <c r="A146" s="1" t="s">
        <v>155</v>
      </c>
      <c r="B146">
        <v>2.2606272855596243</v>
      </c>
      <c r="C146">
        <v>2006</v>
      </c>
      <c r="D146">
        <f t="shared" si="12"/>
        <v>2</v>
      </c>
      <c r="E146">
        <v>0</v>
      </c>
      <c r="G146">
        <v>2.730554361839</v>
      </c>
      <c r="H146">
        <v>2.730554361839</v>
      </c>
      <c r="K146">
        <v>2.730554361839</v>
      </c>
      <c r="L146">
        <f t="shared" si="14"/>
        <v>0.46992707627937547</v>
      </c>
      <c r="M146">
        <f t="shared" si="13"/>
        <v>0.46992707627937547</v>
      </c>
      <c r="P146">
        <f t="shared" si="15"/>
        <v>0.46992707627937547</v>
      </c>
    </row>
    <row r="147" spans="1:16" ht="12.75">
      <c r="A147" s="1" t="s">
        <v>156</v>
      </c>
      <c r="B147">
        <v>2.391863798296945</v>
      </c>
      <c r="C147">
        <v>2006</v>
      </c>
      <c r="D147">
        <f t="shared" si="12"/>
        <v>3</v>
      </c>
      <c r="E147">
        <v>0</v>
      </c>
      <c r="G147">
        <v>2.398530291378</v>
      </c>
      <c r="H147">
        <v>2.398530291378</v>
      </c>
      <c r="K147">
        <v>2.398530291378</v>
      </c>
      <c r="L147">
        <f t="shared" si="14"/>
        <v>0.006666493081055158</v>
      </c>
      <c r="M147">
        <f t="shared" si="13"/>
        <v>0.006666493081055158</v>
      </c>
      <c r="P147">
        <f t="shared" si="15"/>
        <v>0.006666493081055158</v>
      </c>
    </row>
    <row r="148" spans="1:16" ht="12.75">
      <c r="A148" s="1" t="s">
        <v>157</v>
      </c>
      <c r="B148">
        <v>2.26983339619371</v>
      </c>
      <c r="C148">
        <v>2006</v>
      </c>
      <c r="D148">
        <f t="shared" si="12"/>
        <v>4</v>
      </c>
      <c r="E148">
        <v>0</v>
      </c>
      <c r="G148">
        <v>2.612165715112</v>
      </c>
      <c r="K148">
        <v>2.612165715112</v>
      </c>
      <c r="L148">
        <f t="shared" si="14"/>
        <v>0.34233231891828986</v>
      </c>
      <c r="P148">
        <f t="shared" si="15"/>
        <v>0.34233231891828986</v>
      </c>
    </row>
    <row r="149" spans="1:5" ht="12.75">
      <c r="A149" s="2" t="s">
        <v>158</v>
      </c>
      <c r="B149">
        <v>2.131236432277639</v>
      </c>
      <c r="C149">
        <v>2007</v>
      </c>
      <c r="D149">
        <f t="shared" si="12"/>
        <v>1</v>
      </c>
      <c r="E149">
        <v>0</v>
      </c>
    </row>
    <row r="150" spans="1:5" ht="12.75">
      <c r="A150" s="2" t="s">
        <v>159</v>
      </c>
      <c r="B150">
        <v>2.2922151984925643</v>
      </c>
      <c r="C150">
        <v>2007</v>
      </c>
      <c r="D150">
        <f t="shared" si="12"/>
        <v>2</v>
      </c>
      <c r="E150">
        <v>0</v>
      </c>
    </row>
    <row r="151" spans="1:5" ht="12.75">
      <c r="A151" s="2" t="s">
        <v>160</v>
      </c>
      <c r="B151">
        <v>2.267283492030403</v>
      </c>
      <c r="C151">
        <v>2007</v>
      </c>
      <c r="D151">
        <f t="shared" si="12"/>
        <v>3</v>
      </c>
      <c r="E151">
        <v>0</v>
      </c>
    </row>
    <row r="152" spans="1:5" ht="12.75">
      <c r="A152" s="2" t="s">
        <v>161</v>
      </c>
      <c r="B152">
        <v>2.2425249169441663</v>
      </c>
      <c r="C152">
        <v>2007</v>
      </c>
      <c r="D152">
        <f t="shared" si="12"/>
        <v>4</v>
      </c>
      <c r="E152">
        <v>0</v>
      </c>
    </row>
    <row r="153" spans="1:5" ht="12.75">
      <c r="A153" s="2" t="s">
        <v>162</v>
      </c>
      <c r="B153">
        <v>2.2445478380002992</v>
      </c>
      <c r="C153">
        <v>2008</v>
      </c>
      <c r="D153">
        <f t="shared" si="12"/>
        <v>1</v>
      </c>
      <c r="E153">
        <v>0</v>
      </c>
    </row>
    <row r="157" spans="1:13" ht="12.75">
      <c r="A157" t="s">
        <v>163</v>
      </c>
      <c r="B157">
        <f>+(B80+B84+B88+B92+B96+B100+B104+B108+B112+B116)/10</f>
        <v>2.914165401185552</v>
      </c>
      <c r="G157">
        <f>+(G80+G84+G88+G92+G96+G100+G104+G108+G112+G116)/10</f>
        <v>2.1753410465484</v>
      </c>
      <c r="L157">
        <f>+(L80+L84+L88+L92+L96+L100+L104+L108+L112+L116)/10</f>
        <v>-0.7388243546371516</v>
      </c>
      <c r="M157">
        <f>+(M80+M84+M88+M92+M96+M100+M104+M108+M112+M116)/10</f>
        <v>-0.6344457407106516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Clay Evans</dc:creator>
  <cp:keywords/>
  <dc:description/>
  <cp:lastModifiedBy>Dean Croushore</cp:lastModifiedBy>
  <cp:lastPrinted>2008-08-04T02:15:20Z</cp:lastPrinted>
  <dcterms:created xsi:type="dcterms:W3CDTF">2002-06-24T18:13:32Z</dcterms:created>
  <dcterms:modified xsi:type="dcterms:W3CDTF">2008-12-12T20:34:43Z</dcterms:modified>
  <cp:category/>
  <cp:version/>
  <cp:contentType/>
  <cp:contentStatus/>
</cp:coreProperties>
</file>