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worksheets/sheet1.xml" ContentType="application/vnd.openxmlformats-officedocument.spreadsheetml.worksheet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worksheets/sheet2.xml" ContentType="application/vnd.openxmlformats-officedocument.spreadsheetml.worksheet+xml"/>
  <Override PartName="/xl/chartsheets/sheet5.xml" ContentType="application/vnd.openxmlformats-officedocument.spreadsheetml.chartsheet+xml"/>
  <Override PartName="/xl/drawings/drawing10.xml" ContentType="application/vnd.openxmlformats-officedocument.drawing+xml"/>
  <Override PartName="/xl/chartsheets/sheet6.xml" ContentType="application/vnd.openxmlformats-officedocument.spreadsheetml.chartsheet+xml"/>
  <Override PartName="/xl/drawings/drawing12.xml" ContentType="application/vnd.openxmlformats-officedocument.drawing+xml"/>
  <Override PartName="/xl/worksheets/sheet3.xml" ContentType="application/vnd.openxmlformats-officedocument.spreadsheetml.worksheet+xml"/>
  <Override PartName="/xl/chartsheets/sheet7.xml" ContentType="application/vnd.openxmlformats-officedocument.spreadsheetml.chartsheet+xml"/>
  <Override PartName="/xl/drawings/drawing14.xml" ContentType="application/vnd.openxmlformats-officedocument.drawing+xml"/>
  <Override PartName="/xl/chartsheets/sheet8.xml" ContentType="application/vnd.openxmlformats-officedocument.spreadsheetml.chartsheet+xml"/>
  <Override PartName="/xl/drawings/drawing16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8735" windowHeight="8385" activeTab="3"/>
  </bookViews>
  <sheets>
    <sheet name="Fig 8a" sheetId="1" r:id="rId1"/>
    <sheet name="Fig 8b" sheetId="2" r:id="rId2"/>
    <sheet name="roll data Liv IMA" sheetId="3" r:id="rId3"/>
    <sheet name="Fig 8c" sheetId="4" r:id="rId4"/>
    <sheet name="Fig 8d" sheetId="5" r:id="rId5"/>
    <sheet name="roll data SPF IMA" sheetId="6" r:id="rId6"/>
    <sheet name="Fig 9a" sheetId="7" r:id="rId7"/>
    <sheet name="Fig 9b" sheetId="8" r:id="rId8"/>
    <sheet name="roll data Liv SIC" sheetId="9" r:id="rId9"/>
    <sheet name="Fig 9c" sheetId="10" r:id="rId10"/>
    <sheet name="Fig 9d" sheetId="11" r:id="rId11"/>
    <sheet name="roll data SPF SIC" sheetId="12" r:id="rId12"/>
  </sheets>
  <definedNames/>
  <calcPr fullCalcOnLoad="1"/>
</workbook>
</file>

<file path=xl/sharedStrings.xml><?xml version="1.0" encoding="utf-8"?>
<sst xmlns="http://schemas.openxmlformats.org/spreadsheetml/2006/main" count="56" uniqueCount="19">
  <si>
    <t>End Date</t>
  </si>
  <si>
    <t>Year</t>
  </si>
  <si>
    <t>Quarter</t>
  </si>
  <si>
    <t>5 year</t>
  </si>
  <si>
    <t>10 year</t>
  </si>
  <si>
    <t>This data page captures output from program SPF_RTIMA11_roll5_08Nov.prg &amp; SPF_RTIMA11_roll10_08Nov.prg</t>
  </si>
  <si>
    <t>The statistic is the p-stat on the null that the RMSEs are the same; rejection (p&lt;.05) means a significant difference in RMSEs</t>
  </si>
  <si>
    <t>p value 5</t>
  </si>
  <si>
    <t>RRMSE 5</t>
  </si>
  <si>
    <t>RRMSE 10</t>
  </si>
  <si>
    <t>p value 10</t>
  </si>
  <si>
    <t>&gt;1</t>
  </si>
  <si>
    <t>&lt;1</t>
  </si>
  <si>
    <t>Half</t>
  </si>
  <si>
    <t>This data page captures output from program Liv_RTIMA11_roll5_08Nov.prg &amp; Liv_RTIMA11_roll10_08Nov.prg</t>
  </si>
  <si>
    <t>This data page captures output from program Liv_RTSIC_roll5_08Nov.prg &amp; Liv_RTSIC_roll10_08Nov.prg</t>
  </si>
  <si>
    <t>This data page captures output from program SPF_RTSIC_roll5_08Nov.prg &amp; SPF_RTSIC_roll10_08Nov.prg</t>
  </si>
  <si>
    <t>pct. &gt; 1</t>
  </si>
  <si>
    <t>pct. &gt;1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</si>
</sst>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"/>
    <numFmt numFmtId="166" formatCode="0.0"/>
    <numFmt numFmtId="167" formatCode="0.0000000"/>
    <numFmt numFmtId="168" formatCode="0.000000"/>
    <numFmt numFmtId="169" formatCode="0.0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0"/>
    </font>
    <font>
      <b/>
      <sz val="14"/>
      <color indexed="8"/>
      <name val="Calibri"/>
      <family val="0"/>
    </font>
    <font>
      <b/>
      <sz val="18"/>
      <color indexed="8"/>
      <name val="Calibri"/>
      <family val="0"/>
    </font>
    <font>
      <sz val="14"/>
      <color indexed="8"/>
      <name val="Calibri"/>
      <family val="0"/>
    </font>
    <font>
      <sz val="11"/>
      <color indexed="30"/>
      <name val="Calibri"/>
      <family val="0"/>
    </font>
    <font>
      <sz val="14"/>
      <color indexed="10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worksheet" Target="worksheets/sheet2.xml" /><Relationship Id="rId7" Type="http://schemas.openxmlformats.org/officeDocument/2006/relationships/chartsheet" Target="chartsheets/sheet5.xml" /><Relationship Id="rId8" Type="http://schemas.openxmlformats.org/officeDocument/2006/relationships/chartsheet" Target="chartsheets/sheet6.xml" /><Relationship Id="rId9" Type="http://schemas.openxmlformats.org/officeDocument/2006/relationships/worksheet" Target="worksheets/sheet3.xml" /><Relationship Id="rId10" Type="http://schemas.openxmlformats.org/officeDocument/2006/relationships/chartsheet" Target="chartsheets/sheet7.xml" /><Relationship Id="rId11" Type="http://schemas.openxmlformats.org/officeDocument/2006/relationships/chartsheet" Target="chartsheets/sheet8.xml" /><Relationship Id="rId12" Type="http://schemas.openxmlformats.org/officeDocument/2006/relationships/worksheet" Target="worksheets/sheet4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Figure 8a
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Livingston: Relative RMSFEs for IMA(1,1) Model</a:t>
            </a:r>
          </a:p>
        </c:rich>
      </c:tx>
      <c:layout>
        <c:manualLayout>
          <c:xMode val="factor"/>
          <c:yMode val="factor"/>
          <c:x val="-0.001"/>
          <c:y val="-0.0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5"/>
          <c:y val="0.127"/>
          <c:w val="0.92825"/>
          <c:h val="0.80575"/>
        </c:manualLayout>
      </c:layout>
      <c:lineChart>
        <c:grouping val="standard"/>
        <c:varyColors val="0"/>
        <c:ser>
          <c:idx val="1"/>
          <c:order val="0"/>
          <c:tx>
            <c:strRef>
              <c:f>'roll data Liv IMA'!$E$5</c:f>
              <c:strCache>
                <c:ptCount val="1"/>
                <c:pt idx="0">
                  <c:v>RRMSE 10</c:v>
                </c:pt>
              </c:strCache>
            </c:strRef>
          </c:tx>
          <c:spPr>
            <a:ln w="38100">
              <a:solidFill>
                <a:srgbClr val="3399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'roll data Liv IMA'!$A$6:$A$67</c:f>
              <c:numCache>
                <c:ptCount val="62"/>
                <c:pt idx="0">
                  <c:v>1976</c:v>
                </c:pt>
                <c:pt idx="1">
                  <c:v>1976</c:v>
                </c:pt>
                <c:pt idx="2">
                  <c:v>1977</c:v>
                </c:pt>
                <c:pt idx="3">
                  <c:v>1977</c:v>
                </c:pt>
                <c:pt idx="4">
                  <c:v>1978</c:v>
                </c:pt>
                <c:pt idx="5">
                  <c:v>1978</c:v>
                </c:pt>
                <c:pt idx="6">
                  <c:v>1979</c:v>
                </c:pt>
                <c:pt idx="7">
                  <c:v>1979</c:v>
                </c:pt>
                <c:pt idx="8">
                  <c:v>1980</c:v>
                </c:pt>
                <c:pt idx="9">
                  <c:v>1980</c:v>
                </c:pt>
                <c:pt idx="10">
                  <c:v>1981</c:v>
                </c:pt>
                <c:pt idx="11">
                  <c:v>1981</c:v>
                </c:pt>
                <c:pt idx="12">
                  <c:v>1982</c:v>
                </c:pt>
                <c:pt idx="13">
                  <c:v>1982</c:v>
                </c:pt>
                <c:pt idx="14">
                  <c:v>1983</c:v>
                </c:pt>
                <c:pt idx="15">
                  <c:v>1983</c:v>
                </c:pt>
                <c:pt idx="16">
                  <c:v>1984</c:v>
                </c:pt>
                <c:pt idx="17">
                  <c:v>1984</c:v>
                </c:pt>
                <c:pt idx="18">
                  <c:v>1985</c:v>
                </c:pt>
                <c:pt idx="19">
                  <c:v>1985</c:v>
                </c:pt>
                <c:pt idx="20">
                  <c:v>1986</c:v>
                </c:pt>
                <c:pt idx="21">
                  <c:v>1986</c:v>
                </c:pt>
                <c:pt idx="22">
                  <c:v>1987</c:v>
                </c:pt>
                <c:pt idx="23">
                  <c:v>1987</c:v>
                </c:pt>
                <c:pt idx="24">
                  <c:v>1988</c:v>
                </c:pt>
                <c:pt idx="25">
                  <c:v>1988</c:v>
                </c:pt>
                <c:pt idx="26">
                  <c:v>1989</c:v>
                </c:pt>
                <c:pt idx="27">
                  <c:v>1989</c:v>
                </c:pt>
                <c:pt idx="28">
                  <c:v>1990</c:v>
                </c:pt>
                <c:pt idx="29">
                  <c:v>1990</c:v>
                </c:pt>
                <c:pt idx="30">
                  <c:v>1991</c:v>
                </c:pt>
                <c:pt idx="31">
                  <c:v>1991</c:v>
                </c:pt>
                <c:pt idx="32">
                  <c:v>1992</c:v>
                </c:pt>
                <c:pt idx="33">
                  <c:v>1992</c:v>
                </c:pt>
                <c:pt idx="34">
                  <c:v>1993</c:v>
                </c:pt>
                <c:pt idx="35">
                  <c:v>1993</c:v>
                </c:pt>
                <c:pt idx="36">
                  <c:v>1994</c:v>
                </c:pt>
                <c:pt idx="37">
                  <c:v>1994</c:v>
                </c:pt>
                <c:pt idx="38">
                  <c:v>1995</c:v>
                </c:pt>
                <c:pt idx="39">
                  <c:v>1995</c:v>
                </c:pt>
                <c:pt idx="40">
                  <c:v>1996</c:v>
                </c:pt>
                <c:pt idx="41">
                  <c:v>1996</c:v>
                </c:pt>
                <c:pt idx="42">
                  <c:v>1997</c:v>
                </c:pt>
                <c:pt idx="43">
                  <c:v>1997</c:v>
                </c:pt>
                <c:pt idx="44">
                  <c:v>1998</c:v>
                </c:pt>
                <c:pt idx="45">
                  <c:v>1998</c:v>
                </c:pt>
                <c:pt idx="46">
                  <c:v>1999</c:v>
                </c:pt>
                <c:pt idx="47">
                  <c:v>1999</c:v>
                </c:pt>
                <c:pt idx="48">
                  <c:v>2000</c:v>
                </c:pt>
                <c:pt idx="49">
                  <c:v>2000</c:v>
                </c:pt>
                <c:pt idx="50">
                  <c:v>2001</c:v>
                </c:pt>
                <c:pt idx="51">
                  <c:v>2001</c:v>
                </c:pt>
                <c:pt idx="52">
                  <c:v>2002</c:v>
                </c:pt>
                <c:pt idx="53">
                  <c:v>2002</c:v>
                </c:pt>
                <c:pt idx="54">
                  <c:v>2003</c:v>
                </c:pt>
                <c:pt idx="55">
                  <c:v>2003</c:v>
                </c:pt>
                <c:pt idx="56">
                  <c:v>2004</c:v>
                </c:pt>
                <c:pt idx="57">
                  <c:v>2004</c:v>
                </c:pt>
                <c:pt idx="58">
                  <c:v>2005</c:v>
                </c:pt>
                <c:pt idx="59">
                  <c:v>2005</c:v>
                </c:pt>
                <c:pt idx="60">
                  <c:v>2006</c:v>
                </c:pt>
                <c:pt idx="61">
                  <c:v>2006</c:v>
                </c:pt>
              </c:numCache>
            </c:numRef>
          </c:cat>
          <c:val>
            <c:numRef>
              <c:f>'roll data Liv IMA'!$E$6:$E$67</c:f>
              <c:numCache>
                <c:ptCount val="62"/>
                <c:pt idx="10">
                  <c:v>1.081145</c:v>
                </c:pt>
                <c:pt idx="11">
                  <c:v>1.065150865245</c:v>
                </c:pt>
                <c:pt idx="12">
                  <c:v>1.094941055653</c:v>
                </c:pt>
                <c:pt idx="13">
                  <c:v>1.094844467387</c:v>
                </c:pt>
                <c:pt idx="14">
                  <c:v>1.063341766585</c:v>
                </c:pt>
                <c:pt idx="15">
                  <c:v>1.128681042551</c:v>
                </c:pt>
                <c:pt idx="16">
                  <c:v>1.296832082891</c:v>
                </c:pt>
                <c:pt idx="17">
                  <c:v>1.42332185975</c:v>
                </c:pt>
                <c:pt idx="18">
                  <c:v>1.295438038452</c:v>
                </c:pt>
                <c:pt idx="19">
                  <c:v>1.072696618352</c:v>
                </c:pt>
                <c:pt idx="20">
                  <c:v>1.069949809556</c:v>
                </c:pt>
                <c:pt idx="21">
                  <c:v>1.06701270479</c:v>
                </c:pt>
                <c:pt idx="22">
                  <c:v>1.053316805868</c:v>
                </c:pt>
                <c:pt idx="23">
                  <c:v>1.038095862773</c:v>
                </c:pt>
                <c:pt idx="24">
                  <c:v>1.039724089709</c:v>
                </c:pt>
                <c:pt idx="25">
                  <c:v>1.091847665697</c:v>
                </c:pt>
                <c:pt idx="26">
                  <c:v>1.118181528762</c:v>
                </c:pt>
                <c:pt idx="27">
                  <c:v>1.146986030911</c:v>
                </c:pt>
                <c:pt idx="28">
                  <c:v>1.156317005994</c:v>
                </c:pt>
                <c:pt idx="29">
                  <c:v>1.160995371359</c:v>
                </c:pt>
                <c:pt idx="30">
                  <c:v>1.148951988499</c:v>
                </c:pt>
                <c:pt idx="31">
                  <c:v>1.174774825864</c:v>
                </c:pt>
                <c:pt idx="32">
                  <c:v>1.032901093828</c:v>
                </c:pt>
                <c:pt idx="33">
                  <c:v>1.01805192379</c:v>
                </c:pt>
                <c:pt idx="34">
                  <c:v>0.995440069907</c:v>
                </c:pt>
                <c:pt idx="35">
                  <c:v>0.943837653888</c:v>
                </c:pt>
                <c:pt idx="36">
                  <c:v>1.006753803126</c:v>
                </c:pt>
                <c:pt idx="37">
                  <c:v>1.102471784571</c:v>
                </c:pt>
                <c:pt idx="38">
                  <c:v>1.176975834356</c:v>
                </c:pt>
                <c:pt idx="39">
                  <c:v>1.105061497768</c:v>
                </c:pt>
                <c:pt idx="40">
                  <c:v>1.205960298436</c:v>
                </c:pt>
                <c:pt idx="41">
                  <c:v>1.197876655782</c:v>
                </c:pt>
                <c:pt idx="42">
                  <c:v>1.182644694767</c:v>
                </c:pt>
                <c:pt idx="43">
                  <c:v>1.174938700623</c:v>
                </c:pt>
                <c:pt idx="44">
                  <c:v>1.054600235317</c:v>
                </c:pt>
                <c:pt idx="45">
                  <c:v>0.892070999803</c:v>
                </c:pt>
                <c:pt idx="46">
                  <c:v>0.917655804768</c:v>
                </c:pt>
                <c:pt idx="47">
                  <c:v>0.953605749125</c:v>
                </c:pt>
                <c:pt idx="48">
                  <c:v>1.000334254387</c:v>
                </c:pt>
                <c:pt idx="49">
                  <c:v>0.995580845135</c:v>
                </c:pt>
                <c:pt idx="50">
                  <c:v>1.021266942337</c:v>
                </c:pt>
                <c:pt idx="51">
                  <c:v>0.985210290527</c:v>
                </c:pt>
                <c:pt idx="52">
                  <c:v>1.028541389023</c:v>
                </c:pt>
                <c:pt idx="53">
                  <c:v>1.061133210594</c:v>
                </c:pt>
                <c:pt idx="54">
                  <c:v>1.089523330825</c:v>
                </c:pt>
                <c:pt idx="55">
                  <c:v>1.110308649327</c:v>
                </c:pt>
                <c:pt idx="56">
                  <c:v>1.111969824012</c:v>
                </c:pt>
                <c:pt idx="57">
                  <c:v>1.105194587053</c:v>
                </c:pt>
                <c:pt idx="58">
                  <c:v>1.119174658302</c:v>
                </c:pt>
                <c:pt idx="59">
                  <c:v>1.116884144639</c:v>
                </c:pt>
                <c:pt idx="60">
                  <c:v>1.082520735691</c:v>
                </c:pt>
              </c:numCache>
            </c:numRef>
          </c:val>
          <c:smooth val="0"/>
        </c:ser>
        <c:ser>
          <c:idx val="2"/>
          <c:order val="1"/>
          <c:tx>
            <c:v>1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'roll data Liv IMA'!$A$6:$A$67</c:f>
              <c:numCache>
                <c:ptCount val="62"/>
                <c:pt idx="0">
                  <c:v>1976</c:v>
                </c:pt>
                <c:pt idx="1">
                  <c:v>1976</c:v>
                </c:pt>
                <c:pt idx="2">
                  <c:v>1977</c:v>
                </c:pt>
                <c:pt idx="3">
                  <c:v>1977</c:v>
                </c:pt>
                <c:pt idx="4">
                  <c:v>1978</c:v>
                </c:pt>
                <c:pt idx="5">
                  <c:v>1978</c:v>
                </c:pt>
                <c:pt idx="6">
                  <c:v>1979</c:v>
                </c:pt>
                <c:pt idx="7">
                  <c:v>1979</c:v>
                </c:pt>
                <c:pt idx="8">
                  <c:v>1980</c:v>
                </c:pt>
                <c:pt idx="9">
                  <c:v>1980</c:v>
                </c:pt>
                <c:pt idx="10">
                  <c:v>1981</c:v>
                </c:pt>
                <c:pt idx="11">
                  <c:v>1981</c:v>
                </c:pt>
                <c:pt idx="12">
                  <c:v>1982</c:v>
                </c:pt>
                <c:pt idx="13">
                  <c:v>1982</c:v>
                </c:pt>
                <c:pt idx="14">
                  <c:v>1983</c:v>
                </c:pt>
                <c:pt idx="15">
                  <c:v>1983</c:v>
                </c:pt>
                <c:pt idx="16">
                  <c:v>1984</c:v>
                </c:pt>
                <c:pt idx="17">
                  <c:v>1984</c:v>
                </c:pt>
                <c:pt idx="18">
                  <c:v>1985</c:v>
                </c:pt>
                <c:pt idx="19">
                  <c:v>1985</c:v>
                </c:pt>
                <c:pt idx="20">
                  <c:v>1986</c:v>
                </c:pt>
                <c:pt idx="21">
                  <c:v>1986</c:v>
                </c:pt>
                <c:pt idx="22">
                  <c:v>1987</c:v>
                </c:pt>
                <c:pt idx="23">
                  <c:v>1987</c:v>
                </c:pt>
                <c:pt idx="24">
                  <c:v>1988</c:v>
                </c:pt>
                <c:pt idx="25">
                  <c:v>1988</c:v>
                </c:pt>
                <c:pt idx="26">
                  <c:v>1989</c:v>
                </c:pt>
                <c:pt idx="27">
                  <c:v>1989</c:v>
                </c:pt>
                <c:pt idx="28">
                  <c:v>1990</c:v>
                </c:pt>
                <c:pt idx="29">
                  <c:v>1990</c:v>
                </c:pt>
                <c:pt idx="30">
                  <c:v>1991</c:v>
                </c:pt>
                <c:pt idx="31">
                  <c:v>1991</c:v>
                </c:pt>
                <c:pt idx="32">
                  <c:v>1992</c:v>
                </c:pt>
                <c:pt idx="33">
                  <c:v>1992</c:v>
                </c:pt>
                <c:pt idx="34">
                  <c:v>1993</c:v>
                </c:pt>
                <c:pt idx="35">
                  <c:v>1993</c:v>
                </c:pt>
                <c:pt idx="36">
                  <c:v>1994</c:v>
                </c:pt>
                <c:pt idx="37">
                  <c:v>1994</c:v>
                </c:pt>
                <c:pt idx="38">
                  <c:v>1995</c:v>
                </c:pt>
                <c:pt idx="39">
                  <c:v>1995</c:v>
                </c:pt>
                <c:pt idx="40">
                  <c:v>1996</c:v>
                </c:pt>
                <c:pt idx="41">
                  <c:v>1996</c:v>
                </c:pt>
                <c:pt idx="42">
                  <c:v>1997</c:v>
                </c:pt>
                <c:pt idx="43">
                  <c:v>1997</c:v>
                </c:pt>
                <c:pt idx="44">
                  <c:v>1998</c:v>
                </c:pt>
                <c:pt idx="45">
                  <c:v>1998</c:v>
                </c:pt>
                <c:pt idx="46">
                  <c:v>1999</c:v>
                </c:pt>
                <c:pt idx="47">
                  <c:v>1999</c:v>
                </c:pt>
                <c:pt idx="48">
                  <c:v>2000</c:v>
                </c:pt>
                <c:pt idx="49">
                  <c:v>2000</c:v>
                </c:pt>
                <c:pt idx="50">
                  <c:v>2001</c:v>
                </c:pt>
                <c:pt idx="51">
                  <c:v>2001</c:v>
                </c:pt>
                <c:pt idx="52">
                  <c:v>2002</c:v>
                </c:pt>
                <c:pt idx="53">
                  <c:v>2002</c:v>
                </c:pt>
                <c:pt idx="54">
                  <c:v>2003</c:v>
                </c:pt>
                <c:pt idx="55">
                  <c:v>2003</c:v>
                </c:pt>
                <c:pt idx="56">
                  <c:v>2004</c:v>
                </c:pt>
                <c:pt idx="57">
                  <c:v>2004</c:v>
                </c:pt>
                <c:pt idx="58">
                  <c:v>2005</c:v>
                </c:pt>
                <c:pt idx="59">
                  <c:v>2005</c:v>
                </c:pt>
                <c:pt idx="60">
                  <c:v>2006</c:v>
                </c:pt>
                <c:pt idx="61">
                  <c:v>2006</c:v>
                </c:pt>
              </c:numCache>
            </c:numRef>
          </c:cat>
          <c:val>
            <c:numRef>
              <c:f>'roll data Liv IMA'!$H$6:$H$67</c:f>
              <c:numCache>
                <c:ptCount val="62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1</c:v>
                </c:pt>
                <c:pt idx="46">
                  <c:v>1</c:v>
                </c:pt>
                <c:pt idx="47">
                  <c:v>1</c:v>
                </c:pt>
                <c:pt idx="48">
                  <c:v>1</c:v>
                </c:pt>
                <c:pt idx="49">
                  <c:v>1</c:v>
                </c:pt>
                <c:pt idx="50">
                  <c:v>1</c:v>
                </c:pt>
                <c:pt idx="51">
                  <c:v>1</c:v>
                </c:pt>
                <c:pt idx="52">
                  <c:v>1</c:v>
                </c:pt>
                <c:pt idx="53">
                  <c:v>1</c:v>
                </c:pt>
                <c:pt idx="54">
                  <c:v>1</c:v>
                </c:pt>
                <c:pt idx="55">
                  <c:v>1</c:v>
                </c:pt>
                <c:pt idx="56">
                  <c:v>1</c:v>
                </c:pt>
                <c:pt idx="57">
                  <c:v>1</c:v>
                </c:pt>
                <c:pt idx="58">
                  <c:v>1</c:v>
                </c:pt>
                <c:pt idx="59">
                  <c:v>1</c:v>
                </c:pt>
                <c:pt idx="60">
                  <c:v>1</c:v>
                </c:pt>
                <c:pt idx="61">
                  <c:v>1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'roll data Liv IMA'!$C$5</c:f>
              <c:strCache>
                <c:ptCount val="1"/>
                <c:pt idx="0">
                  <c:v>RRMSE 5</c:v>
                </c:pt>
              </c:strCache>
            </c:strRef>
          </c:tx>
          <c:spPr>
            <a:ln w="25400">
              <a:solidFill>
                <a:srgbClr val="666699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'roll data Liv IMA'!$A$6:$A$67</c:f>
              <c:numCache>
                <c:ptCount val="62"/>
                <c:pt idx="0">
                  <c:v>1976</c:v>
                </c:pt>
                <c:pt idx="1">
                  <c:v>1976</c:v>
                </c:pt>
                <c:pt idx="2">
                  <c:v>1977</c:v>
                </c:pt>
                <c:pt idx="3">
                  <c:v>1977</c:v>
                </c:pt>
                <c:pt idx="4">
                  <c:v>1978</c:v>
                </c:pt>
                <c:pt idx="5">
                  <c:v>1978</c:v>
                </c:pt>
                <c:pt idx="6">
                  <c:v>1979</c:v>
                </c:pt>
                <c:pt idx="7">
                  <c:v>1979</c:v>
                </c:pt>
                <c:pt idx="8">
                  <c:v>1980</c:v>
                </c:pt>
                <c:pt idx="9">
                  <c:v>1980</c:v>
                </c:pt>
                <c:pt idx="10">
                  <c:v>1981</c:v>
                </c:pt>
                <c:pt idx="11">
                  <c:v>1981</c:v>
                </c:pt>
                <c:pt idx="12">
                  <c:v>1982</c:v>
                </c:pt>
                <c:pt idx="13">
                  <c:v>1982</c:v>
                </c:pt>
                <c:pt idx="14">
                  <c:v>1983</c:v>
                </c:pt>
                <c:pt idx="15">
                  <c:v>1983</c:v>
                </c:pt>
                <c:pt idx="16">
                  <c:v>1984</c:v>
                </c:pt>
                <c:pt idx="17">
                  <c:v>1984</c:v>
                </c:pt>
                <c:pt idx="18">
                  <c:v>1985</c:v>
                </c:pt>
                <c:pt idx="19">
                  <c:v>1985</c:v>
                </c:pt>
                <c:pt idx="20">
                  <c:v>1986</c:v>
                </c:pt>
                <c:pt idx="21">
                  <c:v>1986</c:v>
                </c:pt>
                <c:pt idx="22">
                  <c:v>1987</c:v>
                </c:pt>
                <c:pt idx="23">
                  <c:v>1987</c:v>
                </c:pt>
                <c:pt idx="24">
                  <c:v>1988</c:v>
                </c:pt>
                <c:pt idx="25">
                  <c:v>1988</c:v>
                </c:pt>
                <c:pt idx="26">
                  <c:v>1989</c:v>
                </c:pt>
                <c:pt idx="27">
                  <c:v>1989</c:v>
                </c:pt>
                <c:pt idx="28">
                  <c:v>1990</c:v>
                </c:pt>
                <c:pt idx="29">
                  <c:v>1990</c:v>
                </c:pt>
                <c:pt idx="30">
                  <c:v>1991</c:v>
                </c:pt>
                <c:pt idx="31">
                  <c:v>1991</c:v>
                </c:pt>
                <c:pt idx="32">
                  <c:v>1992</c:v>
                </c:pt>
                <c:pt idx="33">
                  <c:v>1992</c:v>
                </c:pt>
                <c:pt idx="34">
                  <c:v>1993</c:v>
                </c:pt>
                <c:pt idx="35">
                  <c:v>1993</c:v>
                </c:pt>
                <c:pt idx="36">
                  <c:v>1994</c:v>
                </c:pt>
                <c:pt idx="37">
                  <c:v>1994</c:v>
                </c:pt>
                <c:pt idx="38">
                  <c:v>1995</c:v>
                </c:pt>
                <c:pt idx="39">
                  <c:v>1995</c:v>
                </c:pt>
                <c:pt idx="40">
                  <c:v>1996</c:v>
                </c:pt>
                <c:pt idx="41">
                  <c:v>1996</c:v>
                </c:pt>
                <c:pt idx="42">
                  <c:v>1997</c:v>
                </c:pt>
                <c:pt idx="43">
                  <c:v>1997</c:v>
                </c:pt>
                <c:pt idx="44">
                  <c:v>1998</c:v>
                </c:pt>
                <c:pt idx="45">
                  <c:v>1998</c:v>
                </c:pt>
                <c:pt idx="46">
                  <c:v>1999</c:v>
                </c:pt>
                <c:pt idx="47">
                  <c:v>1999</c:v>
                </c:pt>
                <c:pt idx="48">
                  <c:v>2000</c:v>
                </c:pt>
                <c:pt idx="49">
                  <c:v>2000</c:v>
                </c:pt>
                <c:pt idx="50">
                  <c:v>2001</c:v>
                </c:pt>
                <c:pt idx="51">
                  <c:v>2001</c:v>
                </c:pt>
                <c:pt idx="52">
                  <c:v>2002</c:v>
                </c:pt>
                <c:pt idx="53">
                  <c:v>2002</c:v>
                </c:pt>
                <c:pt idx="54">
                  <c:v>2003</c:v>
                </c:pt>
                <c:pt idx="55">
                  <c:v>2003</c:v>
                </c:pt>
                <c:pt idx="56">
                  <c:v>2004</c:v>
                </c:pt>
                <c:pt idx="57">
                  <c:v>2004</c:v>
                </c:pt>
                <c:pt idx="58">
                  <c:v>2005</c:v>
                </c:pt>
                <c:pt idx="59">
                  <c:v>2005</c:v>
                </c:pt>
                <c:pt idx="60">
                  <c:v>2006</c:v>
                </c:pt>
                <c:pt idx="61">
                  <c:v>2006</c:v>
                </c:pt>
              </c:numCache>
            </c:numRef>
          </c:cat>
          <c:val>
            <c:numRef>
              <c:f>'roll data Liv IMA'!$C$6:$C$67</c:f>
              <c:numCache>
                <c:ptCount val="62"/>
                <c:pt idx="0">
                  <c:v>1.094521</c:v>
                </c:pt>
                <c:pt idx="1">
                  <c:v>1.072139851367</c:v>
                </c:pt>
                <c:pt idx="2">
                  <c:v>1.076050247976</c:v>
                </c:pt>
                <c:pt idx="3">
                  <c:v>1.081804768837</c:v>
                </c:pt>
                <c:pt idx="4">
                  <c:v>1.041342083497</c:v>
                </c:pt>
                <c:pt idx="5">
                  <c:v>1.108173453462</c:v>
                </c:pt>
                <c:pt idx="6">
                  <c:v>1.384708653165</c:v>
                </c:pt>
                <c:pt idx="7">
                  <c:v>1.703372864149</c:v>
                </c:pt>
                <c:pt idx="8">
                  <c:v>1.489114568241</c:v>
                </c:pt>
                <c:pt idx="9">
                  <c:v>1.003566149489</c:v>
                </c:pt>
                <c:pt idx="10">
                  <c:v>1.014786686314</c:v>
                </c:pt>
                <c:pt idx="11">
                  <c:v>1.036873933236</c:v>
                </c:pt>
                <c:pt idx="12">
                  <c:v>1.153911893726</c:v>
                </c:pt>
                <c:pt idx="13">
                  <c:v>1.135326780763</c:v>
                </c:pt>
                <c:pt idx="14">
                  <c:v>1.131200319605</c:v>
                </c:pt>
                <c:pt idx="15">
                  <c:v>1.187462474161</c:v>
                </c:pt>
                <c:pt idx="16">
                  <c:v>1.17181584229</c:v>
                </c:pt>
                <c:pt idx="17">
                  <c:v>1.135109362311</c:v>
                </c:pt>
                <c:pt idx="18">
                  <c:v>1.104248727028</c:v>
                </c:pt>
                <c:pt idx="19">
                  <c:v>1.124993591034</c:v>
                </c:pt>
                <c:pt idx="20">
                  <c:v>1.108644687258</c:v>
                </c:pt>
                <c:pt idx="21">
                  <c:v>1.096955112003</c:v>
                </c:pt>
                <c:pt idx="22">
                  <c:v>0.863949061375</c:v>
                </c:pt>
                <c:pt idx="23">
                  <c:v>0.82025943019</c:v>
                </c:pt>
                <c:pt idx="24">
                  <c:v>0.833178914959</c:v>
                </c:pt>
                <c:pt idx="25">
                  <c:v>0.900771402068</c:v>
                </c:pt>
                <c:pt idx="26">
                  <c:v>0.99509072478</c:v>
                </c:pt>
                <c:pt idx="27">
                  <c:v>1.183886699579</c:v>
                </c:pt>
                <c:pt idx="28">
                  <c:v>1.363074182548</c:v>
                </c:pt>
                <c:pt idx="29">
                  <c:v>1.390146102321</c:v>
                </c:pt>
                <c:pt idx="30">
                  <c:v>1.423894643911</c:v>
                </c:pt>
                <c:pt idx="31">
                  <c:v>1.54255425863</c:v>
                </c:pt>
                <c:pt idx="32">
                  <c:v>1.525224561686</c:v>
                </c:pt>
                <c:pt idx="33">
                  <c:v>1.560495722476</c:v>
                </c:pt>
                <c:pt idx="34">
                  <c:v>1.40043116229</c:v>
                </c:pt>
                <c:pt idx="35">
                  <c:v>1.041749853007</c:v>
                </c:pt>
                <c:pt idx="36">
                  <c:v>1.029006459372</c:v>
                </c:pt>
                <c:pt idx="37">
                  <c:v>0.9908783796</c:v>
                </c:pt>
                <c:pt idx="38">
                  <c:v>0.980121737432</c:v>
                </c:pt>
                <c:pt idx="39">
                  <c:v>0.917513333124</c:v>
                </c:pt>
                <c:pt idx="40">
                  <c:v>1.026765620222</c:v>
                </c:pt>
                <c:pt idx="41">
                  <c:v>0.767295409873</c:v>
                </c:pt>
                <c:pt idx="42">
                  <c:v>0.67498958449</c:v>
                </c:pt>
                <c:pt idx="43">
                  <c:v>0.824543011942</c:v>
                </c:pt>
                <c:pt idx="44">
                  <c:v>0.787799136933</c:v>
                </c:pt>
                <c:pt idx="45">
                  <c:v>0.758910297498</c:v>
                </c:pt>
                <c:pt idx="46">
                  <c:v>0.814625846269</c:v>
                </c:pt>
                <c:pt idx="47">
                  <c:v>0.915303560036</c:v>
                </c:pt>
                <c:pt idx="48">
                  <c:v>1.020773595042</c:v>
                </c:pt>
                <c:pt idx="49">
                  <c:v>1.090987263312</c:v>
                </c:pt>
                <c:pt idx="50">
                  <c:v>1.015974446171</c:v>
                </c:pt>
                <c:pt idx="51">
                  <c:v>1.123460862617</c:v>
                </c:pt>
                <c:pt idx="52">
                  <c:v>1.216974191851</c:v>
                </c:pt>
                <c:pt idx="53">
                  <c:v>1.31596471945</c:v>
                </c:pt>
                <c:pt idx="54">
                  <c:v>1.635559890326</c:v>
                </c:pt>
                <c:pt idx="55">
                  <c:v>1.737377311232</c:v>
                </c:pt>
                <c:pt idx="56">
                  <c:v>1.553468116431</c:v>
                </c:pt>
                <c:pt idx="57">
                  <c:v>1.32043111124</c:v>
                </c:pt>
                <c:pt idx="58">
                  <c:v>1.218848926509</c:v>
                </c:pt>
                <c:pt idx="59">
                  <c:v>1.137982607949</c:v>
                </c:pt>
                <c:pt idx="60">
                  <c:v>1.136550203583</c:v>
                </c:pt>
              </c:numCache>
            </c:numRef>
          </c:val>
          <c:smooth val="0"/>
        </c:ser>
        <c:marker val="1"/>
        <c:axId val="36005690"/>
        <c:axId val="55615755"/>
      </c:lineChart>
      <c:catAx>
        <c:axId val="360056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end of sample date</a:t>
                </a:r>
              </a:p>
            </c:rich>
          </c:tx>
          <c:layout>
            <c:manualLayout>
              <c:xMode val="factor"/>
              <c:yMode val="factor"/>
              <c:x val="-0.0042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615755"/>
        <c:crosses val="autoZero"/>
        <c:auto val="1"/>
        <c:lblOffset val="100"/>
        <c:tickLblSkip val="8"/>
        <c:tickMarkSkip val="8"/>
        <c:noMultiLvlLbl val="0"/>
      </c:catAx>
      <c:valAx>
        <c:axId val="5561575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Relative RMSE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600569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Figure 8b
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Livingston: P-values for IMA(1,1) Model</a:t>
            </a:r>
          </a:p>
        </c:rich>
      </c:tx>
      <c:layout>
        <c:manualLayout>
          <c:xMode val="factor"/>
          <c:yMode val="factor"/>
          <c:x val="-0.001"/>
          <c:y val="-0.0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5"/>
          <c:y val="0.127"/>
          <c:w val="0.92825"/>
          <c:h val="0.80575"/>
        </c:manualLayout>
      </c:layout>
      <c:lineChart>
        <c:grouping val="standard"/>
        <c:varyColors val="0"/>
        <c:ser>
          <c:idx val="0"/>
          <c:order val="0"/>
          <c:tx>
            <c:strRef>
              <c:f>'roll data Liv IMA'!$D$5</c:f>
              <c:strCache>
                <c:ptCount val="1"/>
                <c:pt idx="0">
                  <c:v>p value 5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'roll data Liv IMA'!$A$6:$A$67</c:f>
              <c:numCache>
                <c:ptCount val="62"/>
                <c:pt idx="0">
                  <c:v>1976</c:v>
                </c:pt>
                <c:pt idx="1">
                  <c:v>1976</c:v>
                </c:pt>
                <c:pt idx="2">
                  <c:v>1977</c:v>
                </c:pt>
                <c:pt idx="3">
                  <c:v>1977</c:v>
                </c:pt>
                <c:pt idx="4">
                  <c:v>1978</c:v>
                </c:pt>
                <c:pt idx="5">
                  <c:v>1978</c:v>
                </c:pt>
                <c:pt idx="6">
                  <c:v>1979</c:v>
                </c:pt>
                <c:pt idx="7">
                  <c:v>1979</c:v>
                </c:pt>
                <c:pt idx="8">
                  <c:v>1980</c:v>
                </c:pt>
                <c:pt idx="9">
                  <c:v>1980</c:v>
                </c:pt>
                <c:pt idx="10">
                  <c:v>1981</c:v>
                </c:pt>
                <c:pt idx="11">
                  <c:v>1981</c:v>
                </c:pt>
                <c:pt idx="12">
                  <c:v>1982</c:v>
                </c:pt>
                <c:pt idx="13">
                  <c:v>1982</c:v>
                </c:pt>
                <c:pt idx="14">
                  <c:v>1983</c:v>
                </c:pt>
                <c:pt idx="15">
                  <c:v>1983</c:v>
                </c:pt>
                <c:pt idx="16">
                  <c:v>1984</c:v>
                </c:pt>
                <c:pt idx="17">
                  <c:v>1984</c:v>
                </c:pt>
                <c:pt idx="18">
                  <c:v>1985</c:v>
                </c:pt>
                <c:pt idx="19">
                  <c:v>1985</c:v>
                </c:pt>
                <c:pt idx="20">
                  <c:v>1986</c:v>
                </c:pt>
                <c:pt idx="21">
                  <c:v>1986</c:v>
                </c:pt>
                <c:pt idx="22">
                  <c:v>1987</c:v>
                </c:pt>
                <c:pt idx="23">
                  <c:v>1987</c:v>
                </c:pt>
                <c:pt idx="24">
                  <c:v>1988</c:v>
                </c:pt>
                <c:pt idx="25">
                  <c:v>1988</c:v>
                </c:pt>
                <c:pt idx="26">
                  <c:v>1989</c:v>
                </c:pt>
                <c:pt idx="27">
                  <c:v>1989</c:v>
                </c:pt>
                <c:pt idx="28">
                  <c:v>1990</c:v>
                </c:pt>
                <c:pt idx="29">
                  <c:v>1990</c:v>
                </c:pt>
                <c:pt idx="30">
                  <c:v>1991</c:v>
                </c:pt>
                <c:pt idx="31">
                  <c:v>1991</c:v>
                </c:pt>
                <c:pt idx="32">
                  <c:v>1992</c:v>
                </c:pt>
                <c:pt idx="33">
                  <c:v>1992</c:v>
                </c:pt>
                <c:pt idx="34">
                  <c:v>1993</c:v>
                </c:pt>
                <c:pt idx="35">
                  <c:v>1993</c:v>
                </c:pt>
                <c:pt idx="36">
                  <c:v>1994</c:v>
                </c:pt>
                <c:pt idx="37">
                  <c:v>1994</c:v>
                </c:pt>
                <c:pt idx="38">
                  <c:v>1995</c:v>
                </c:pt>
                <c:pt idx="39">
                  <c:v>1995</c:v>
                </c:pt>
                <c:pt idx="40">
                  <c:v>1996</c:v>
                </c:pt>
                <c:pt idx="41">
                  <c:v>1996</c:v>
                </c:pt>
                <c:pt idx="42">
                  <c:v>1997</c:v>
                </c:pt>
                <c:pt idx="43">
                  <c:v>1997</c:v>
                </c:pt>
                <c:pt idx="44">
                  <c:v>1998</c:v>
                </c:pt>
                <c:pt idx="45">
                  <c:v>1998</c:v>
                </c:pt>
                <c:pt idx="46">
                  <c:v>1999</c:v>
                </c:pt>
                <c:pt idx="47">
                  <c:v>1999</c:v>
                </c:pt>
                <c:pt idx="48">
                  <c:v>2000</c:v>
                </c:pt>
                <c:pt idx="49">
                  <c:v>2000</c:v>
                </c:pt>
                <c:pt idx="50">
                  <c:v>2001</c:v>
                </c:pt>
                <c:pt idx="51">
                  <c:v>2001</c:v>
                </c:pt>
                <c:pt idx="52">
                  <c:v>2002</c:v>
                </c:pt>
                <c:pt idx="53">
                  <c:v>2002</c:v>
                </c:pt>
                <c:pt idx="54">
                  <c:v>2003</c:v>
                </c:pt>
                <c:pt idx="55">
                  <c:v>2003</c:v>
                </c:pt>
                <c:pt idx="56">
                  <c:v>2004</c:v>
                </c:pt>
                <c:pt idx="57">
                  <c:v>2004</c:v>
                </c:pt>
                <c:pt idx="58">
                  <c:v>2005</c:v>
                </c:pt>
                <c:pt idx="59">
                  <c:v>2005</c:v>
                </c:pt>
                <c:pt idx="60">
                  <c:v>2006</c:v>
                </c:pt>
                <c:pt idx="61">
                  <c:v>2006</c:v>
                </c:pt>
              </c:numCache>
            </c:numRef>
          </c:cat>
          <c:val>
            <c:numRef>
              <c:f>'roll data Liv IMA'!$D$6:$D$67</c:f>
              <c:numCache>
                <c:ptCount val="62"/>
                <c:pt idx="0">
                  <c:v>0.629265625809</c:v>
                </c:pt>
                <c:pt idx="1">
                  <c:v>0.707184720692</c:v>
                </c:pt>
                <c:pt idx="2">
                  <c:v>0.695467737267</c:v>
                </c:pt>
                <c:pt idx="3">
                  <c:v>0.668102578533</c:v>
                </c:pt>
                <c:pt idx="4">
                  <c:v>0.869408164436</c:v>
                </c:pt>
                <c:pt idx="5">
                  <c:v>0.630324988935</c:v>
                </c:pt>
                <c:pt idx="6">
                  <c:v>0.068300156867</c:v>
                </c:pt>
                <c:pt idx="7">
                  <c:v>0.370262104379</c:v>
                </c:pt>
                <c:pt idx="8">
                  <c:v>0.423932002739</c:v>
                </c:pt>
                <c:pt idx="9">
                  <c:v>0.983399084229</c:v>
                </c:pt>
                <c:pt idx="10">
                  <c:v>0.935319431508</c:v>
                </c:pt>
                <c:pt idx="11">
                  <c:v>0.807345665419</c:v>
                </c:pt>
                <c:pt idx="12">
                  <c:v>0.525637310606</c:v>
                </c:pt>
                <c:pt idx="13">
                  <c:v>0.548731304583</c:v>
                </c:pt>
                <c:pt idx="14">
                  <c:v>0.590347250599</c:v>
                </c:pt>
                <c:pt idx="15">
                  <c:v>0.508575722659</c:v>
                </c:pt>
                <c:pt idx="16">
                  <c:v>0.518855738493</c:v>
                </c:pt>
                <c:pt idx="17">
                  <c:v>0.645193808959</c:v>
                </c:pt>
                <c:pt idx="18">
                  <c:v>0.752871242109</c:v>
                </c:pt>
                <c:pt idx="19">
                  <c:v>0.671400410006</c:v>
                </c:pt>
                <c:pt idx="20">
                  <c:v>0.719002882792</c:v>
                </c:pt>
                <c:pt idx="21">
                  <c:v>0.769853756461</c:v>
                </c:pt>
                <c:pt idx="22">
                  <c:v>0.460697207677</c:v>
                </c:pt>
                <c:pt idx="23">
                  <c:v>0.311889441322</c:v>
                </c:pt>
                <c:pt idx="24">
                  <c:v>0.467701246502</c:v>
                </c:pt>
                <c:pt idx="25">
                  <c:v>0.826833451181</c:v>
                </c:pt>
                <c:pt idx="26">
                  <c:v>0.98975754971</c:v>
                </c:pt>
                <c:pt idx="27">
                  <c:v>0.557193542403</c:v>
                </c:pt>
                <c:pt idx="28">
                  <c:v>0.241846618411</c:v>
                </c:pt>
                <c:pt idx="29">
                  <c:v>0.470533322364</c:v>
                </c:pt>
                <c:pt idx="30">
                  <c:v>0.412870734208</c:v>
                </c:pt>
                <c:pt idx="31">
                  <c:v>0.113494231932</c:v>
                </c:pt>
                <c:pt idx="32">
                  <c:v>0.081545343895</c:v>
                </c:pt>
                <c:pt idx="33">
                  <c:v>0.177709835782</c:v>
                </c:pt>
                <c:pt idx="34">
                  <c:v>0.242580975754</c:v>
                </c:pt>
                <c:pt idx="35">
                  <c:v>0.838122909405</c:v>
                </c:pt>
                <c:pt idx="36">
                  <c:v>0.893862603914</c:v>
                </c:pt>
                <c:pt idx="37">
                  <c:v>0.970789615582</c:v>
                </c:pt>
                <c:pt idx="38">
                  <c:v>0.936399407933</c:v>
                </c:pt>
                <c:pt idx="39">
                  <c:v>0.738685013289</c:v>
                </c:pt>
                <c:pt idx="40">
                  <c:v>0.943647813388</c:v>
                </c:pt>
                <c:pt idx="41">
                  <c:v>0.253583849589</c:v>
                </c:pt>
                <c:pt idx="42">
                  <c:v>0.118096859222</c:v>
                </c:pt>
                <c:pt idx="43">
                  <c:v>0.214500618016</c:v>
                </c:pt>
                <c:pt idx="44">
                  <c:v>0.132545373616</c:v>
                </c:pt>
                <c:pt idx="45">
                  <c:v>0.132999357868</c:v>
                </c:pt>
                <c:pt idx="46">
                  <c:v>0.078285380738</c:v>
                </c:pt>
                <c:pt idx="47">
                  <c:v>0.528449728346</c:v>
                </c:pt>
                <c:pt idx="48">
                  <c:v>0.935906872857</c:v>
                </c:pt>
                <c:pt idx="49">
                  <c:v>0.760852240317</c:v>
                </c:pt>
                <c:pt idx="50">
                  <c:v>0.957114561209</c:v>
                </c:pt>
                <c:pt idx="51">
                  <c:v>0.646160462806</c:v>
                </c:pt>
                <c:pt idx="52">
                  <c:v>0.410765391705</c:v>
                </c:pt>
                <c:pt idx="53">
                  <c:v>0.349651632231</c:v>
                </c:pt>
                <c:pt idx="54">
                  <c:v>1.2778871E-05</c:v>
                </c:pt>
                <c:pt idx="55">
                  <c:v>0</c:v>
                </c:pt>
                <c:pt idx="56">
                  <c:v>0.034254118683</c:v>
                </c:pt>
                <c:pt idx="57">
                  <c:v>0.327479168549</c:v>
                </c:pt>
                <c:pt idx="58">
                  <c:v>0.437581693306</c:v>
                </c:pt>
                <c:pt idx="59">
                  <c:v>0.653665547836</c:v>
                </c:pt>
                <c:pt idx="60">
                  <c:v>0.680110769025</c:v>
                </c:pt>
              </c:numCache>
            </c:numRef>
          </c:val>
          <c:smooth val="0"/>
        </c:ser>
        <c:ser>
          <c:idx val="2"/>
          <c:order val="1"/>
          <c:tx>
            <c:v>0.05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'roll data Liv IMA'!$A$6:$A$67</c:f>
              <c:numCache>
                <c:ptCount val="62"/>
                <c:pt idx="0">
                  <c:v>1976</c:v>
                </c:pt>
                <c:pt idx="1">
                  <c:v>1976</c:v>
                </c:pt>
                <c:pt idx="2">
                  <c:v>1977</c:v>
                </c:pt>
                <c:pt idx="3">
                  <c:v>1977</c:v>
                </c:pt>
                <c:pt idx="4">
                  <c:v>1978</c:v>
                </c:pt>
                <c:pt idx="5">
                  <c:v>1978</c:v>
                </c:pt>
                <c:pt idx="6">
                  <c:v>1979</c:v>
                </c:pt>
                <c:pt idx="7">
                  <c:v>1979</c:v>
                </c:pt>
                <c:pt idx="8">
                  <c:v>1980</c:v>
                </c:pt>
                <c:pt idx="9">
                  <c:v>1980</c:v>
                </c:pt>
                <c:pt idx="10">
                  <c:v>1981</c:v>
                </c:pt>
                <c:pt idx="11">
                  <c:v>1981</c:v>
                </c:pt>
                <c:pt idx="12">
                  <c:v>1982</c:v>
                </c:pt>
                <c:pt idx="13">
                  <c:v>1982</c:v>
                </c:pt>
                <c:pt idx="14">
                  <c:v>1983</c:v>
                </c:pt>
                <c:pt idx="15">
                  <c:v>1983</c:v>
                </c:pt>
                <c:pt idx="16">
                  <c:v>1984</c:v>
                </c:pt>
                <c:pt idx="17">
                  <c:v>1984</c:v>
                </c:pt>
                <c:pt idx="18">
                  <c:v>1985</c:v>
                </c:pt>
                <c:pt idx="19">
                  <c:v>1985</c:v>
                </c:pt>
                <c:pt idx="20">
                  <c:v>1986</c:v>
                </c:pt>
                <c:pt idx="21">
                  <c:v>1986</c:v>
                </c:pt>
                <c:pt idx="22">
                  <c:v>1987</c:v>
                </c:pt>
                <c:pt idx="23">
                  <c:v>1987</c:v>
                </c:pt>
                <c:pt idx="24">
                  <c:v>1988</c:v>
                </c:pt>
                <c:pt idx="25">
                  <c:v>1988</c:v>
                </c:pt>
                <c:pt idx="26">
                  <c:v>1989</c:v>
                </c:pt>
                <c:pt idx="27">
                  <c:v>1989</c:v>
                </c:pt>
                <c:pt idx="28">
                  <c:v>1990</c:v>
                </c:pt>
                <c:pt idx="29">
                  <c:v>1990</c:v>
                </c:pt>
                <c:pt idx="30">
                  <c:v>1991</c:v>
                </c:pt>
                <c:pt idx="31">
                  <c:v>1991</c:v>
                </c:pt>
                <c:pt idx="32">
                  <c:v>1992</c:v>
                </c:pt>
                <c:pt idx="33">
                  <c:v>1992</c:v>
                </c:pt>
                <c:pt idx="34">
                  <c:v>1993</c:v>
                </c:pt>
                <c:pt idx="35">
                  <c:v>1993</c:v>
                </c:pt>
                <c:pt idx="36">
                  <c:v>1994</c:v>
                </c:pt>
                <c:pt idx="37">
                  <c:v>1994</c:v>
                </c:pt>
                <c:pt idx="38">
                  <c:v>1995</c:v>
                </c:pt>
                <c:pt idx="39">
                  <c:v>1995</c:v>
                </c:pt>
                <c:pt idx="40">
                  <c:v>1996</c:v>
                </c:pt>
                <c:pt idx="41">
                  <c:v>1996</c:v>
                </c:pt>
                <c:pt idx="42">
                  <c:v>1997</c:v>
                </c:pt>
                <c:pt idx="43">
                  <c:v>1997</c:v>
                </c:pt>
                <c:pt idx="44">
                  <c:v>1998</c:v>
                </c:pt>
                <c:pt idx="45">
                  <c:v>1998</c:v>
                </c:pt>
                <c:pt idx="46">
                  <c:v>1999</c:v>
                </c:pt>
                <c:pt idx="47">
                  <c:v>1999</c:v>
                </c:pt>
                <c:pt idx="48">
                  <c:v>2000</c:v>
                </c:pt>
                <c:pt idx="49">
                  <c:v>2000</c:v>
                </c:pt>
                <c:pt idx="50">
                  <c:v>2001</c:v>
                </c:pt>
                <c:pt idx="51">
                  <c:v>2001</c:v>
                </c:pt>
                <c:pt idx="52">
                  <c:v>2002</c:v>
                </c:pt>
                <c:pt idx="53">
                  <c:v>2002</c:v>
                </c:pt>
                <c:pt idx="54">
                  <c:v>2003</c:v>
                </c:pt>
                <c:pt idx="55">
                  <c:v>2003</c:v>
                </c:pt>
                <c:pt idx="56">
                  <c:v>2004</c:v>
                </c:pt>
                <c:pt idx="57">
                  <c:v>2004</c:v>
                </c:pt>
                <c:pt idx="58">
                  <c:v>2005</c:v>
                </c:pt>
                <c:pt idx="59">
                  <c:v>2005</c:v>
                </c:pt>
                <c:pt idx="60">
                  <c:v>2006</c:v>
                </c:pt>
                <c:pt idx="61">
                  <c:v>2006</c:v>
                </c:pt>
              </c:numCache>
            </c:numRef>
          </c:cat>
          <c:val>
            <c:numRef>
              <c:f>'roll data Liv IMA'!$G$6:$G$67</c:f>
              <c:numCache>
                <c:ptCount val="62"/>
                <c:pt idx="0">
                  <c:v>0.05</c:v>
                </c:pt>
                <c:pt idx="1">
                  <c:v>0.05</c:v>
                </c:pt>
                <c:pt idx="2">
                  <c:v>0.05</c:v>
                </c:pt>
                <c:pt idx="3">
                  <c:v>0.05</c:v>
                </c:pt>
                <c:pt idx="4">
                  <c:v>0.05</c:v>
                </c:pt>
                <c:pt idx="5">
                  <c:v>0.05</c:v>
                </c:pt>
                <c:pt idx="6">
                  <c:v>0.05</c:v>
                </c:pt>
                <c:pt idx="7">
                  <c:v>0.05</c:v>
                </c:pt>
                <c:pt idx="8">
                  <c:v>0.05</c:v>
                </c:pt>
                <c:pt idx="9">
                  <c:v>0.05</c:v>
                </c:pt>
                <c:pt idx="10">
                  <c:v>0.05</c:v>
                </c:pt>
                <c:pt idx="11">
                  <c:v>0.05</c:v>
                </c:pt>
                <c:pt idx="12">
                  <c:v>0.05</c:v>
                </c:pt>
                <c:pt idx="13">
                  <c:v>0.05</c:v>
                </c:pt>
                <c:pt idx="14">
                  <c:v>0.05</c:v>
                </c:pt>
                <c:pt idx="15">
                  <c:v>0.05</c:v>
                </c:pt>
                <c:pt idx="16">
                  <c:v>0.05</c:v>
                </c:pt>
                <c:pt idx="17">
                  <c:v>0.05</c:v>
                </c:pt>
                <c:pt idx="18">
                  <c:v>0.05</c:v>
                </c:pt>
                <c:pt idx="19">
                  <c:v>0.05</c:v>
                </c:pt>
                <c:pt idx="20">
                  <c:v>0.05</c:v>
                </c:pt>
                <c:pt idx="21">
                  <c:v>0.05</c:v>
                </c:pt>
                <c:pt idx="22">
                  <c:v>0.05</c:v>
                </c:pt>
                <c:pt idx="23">
                  <c:v>0.05</c:v>
                </c:pt>
                <c:pt idx="24">
                  <c:v>0.05</c:v>
                </c:pt>
                <c:pt idx="25">
                  <c:v>0.05</c:v>
                </c:pt>
                <c:pt idx="26">
                  <c:v>0.05</c:v>
                </c:pt>
                <c:pt idx="27">
                  <c:v>0.05</c:v>
                </c:pt>
                <c:pt idx="28">
                  <c:v>0.05</c:v>
                </c:pt>
                <c:pt idx="29">
                  <c:v>0.05</c:v>
                </c:pt>
                <c:pt idx="30">
                  <c:v>0.05</c:v>
                </c:pt>
                <c:pt idx="31">
                  <c:v>0.05</c:v>
                </c:pt>
                <c:pt idx="32">
                  <c:v>0.05</c:v>
                </c:pt>
                <c:pt idx="33">
                  <c:v>0.05</c:v>
                </c:pt>
                <c:pt idx="34">
                  <c:v>0.05</c:v>
                </c:pt>
                <c:pt idx="35">
                  <c:v>0.05</c:v>
                </c:pt>
                <c:pt idx="36">
                  <c:v>0.05</c:v>
                </c:pt>
                <c:pt idx="37">
                  <c:v>0.05</c:v>
                </c:pt>
                <c:pt idx="38">
                  <c:v>0.05</c:v>
                </c:pt>
                <c:pt idx="39">
                  <c:v>0.05</c:v>
                </c:pt>
                <c:pt idx="40">
                  <c:v>0.05</c:v>
                </c:pt>
                <c:pt idx="41">
                  <c:v>0.05</c:v>
                </c:pt>
                <c:pt idx="42">
                  <c:v>0.05</c:v>
                </c:pt>
                <c:pt idx="43">
                  <c:v>0.05</c:v>
                </c:pt>
                <c:pt idx="44">
                  <c:v>0.05</c:v>
                </c:pt>
                <c:pt idx="45">
                  <c:v>0.05</c:v>
                </c:pt>
                <c:pt idx="46">
                  <c:v>0.05</c:v>
                </c:pt>
                <c:pt idx="47">
                  <c:v>0.05</c:v>
                </c:pt>
                <c:pt idx="48">
                  <c:v>0.05</c:v>
                </c:pt>
                <c:pt idx="49">
                  <c:v>0.05</c:v>
                </c:pt>
                <c:pt idx="50">
                  <c:v>0.05</c:v>
                </c:pt>
                <c:pt idx="51">
                  <c:v>0.05</c:v>
                </c:pt>
                <c:pt idx="52">
                  <c:v>0.05</c:v>
                </c:pt>
                <c:pt idx="53">
                  <c:v>0.05</c:v>
                </c:pt>
                <c:pt idx="54">
                  <c:v>0.05</c:v>
                </c:pt>
                <c:pt idx="55">
                  <c:v>0.05</c:v>
                </c:pt>
                <c:pt idx="56">
                  <c:v>0.05</c:v>
                </c:pt>
                <c:pt idx="57">
                  <c:v>0.05</c:v>
                </c:pt>
                <c:pt idx="58">
                  <c:v>0.05</c:v>
                </c:pt>
                <c:pt idx="59">
                  <c:v>0.05</c:v>
                </c:pt>
                <c:pt idx="60">
                  <c:v>0.05</c:v>
                </c:pt>
                <c:pt idx="61">
                  <c:v>0.05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'roll data Liv IMA'!$F$5</c:f>
              <c:strCache>
                <c:ptCount val="1"/>
                <c:pt idx="0">
                  <c:v>p value 10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'roll data Liv IMA'!$A$6:$A$67</c:f>
              <c:numCache>
                <c:ptCount val="62"/>
                <c:pt idx="0">
                  <c:v>1976</c:v>
                </c:pt>
                <c:pt idx="1">
                  <c:v>1976</c:v>
                </c:pt>
                <c:pt idx="2">
                  <c:v>1977</c:v>
                </c:pt>
                <c:pt idx="3">
                  <c:v>1977</c:v>
                </c:pt>
                <c:pt idx="4">
                  <c:v>1978</c:v>
                </c:pt>
                <c:pt idx="5">
                  <c:v>1978</c:v>
                </c:pt>
                <c:pt idx="6">
                  <c:v>1979</c:v>
                </c:pt>
                <c:pt idx="7">
                  <c:v>1979</c:v>
                </c:pt>
                <c:pt idx="8">
                  <c:v>1980</c:v>
                </c:pt>
                <c:pt idx="9">
                  <c:v>1980</c:v>
                </c:pt>
                <c:pt idx="10">
                  <c:v>1981</c:v>
                </c:pt>
                <c:pt idx="11">
                  <c:v>1981</c:v>
                </c:pt>
                <c:pt idx="12">
                  <c:v>1982</c:v>
                </c:pt>
                <c:pt idx="13">
                  <c:v>1982</c:v>
                </c:pt>
                <c:pt idx="14">
                  <c:v>1983</c:v>
                </c:pt>
                <c:pt idx="15">
                  <c:v>1983</c:v>
                </c:pt>
                <c:pt idx="16">
                  <c:v>1984</c:v>
                </c:pt>
                <c:pt idx="17">
                  <c:v>1984</c:v>
                </c:pt>
                <c:pt idx="18">
                  <c:v>1985</c:v>
                </c:pt>
                <c:pt idx="19">
                  <c:v>1985</c:v>
                </c:pt>
                <c:pt idx="20">
                  <c:v>1986</c:v>
                </c:pt>
                <c:pt idx="21">
                  <c:v>1986</c:v>
                </c:pt>
                <c:pt idx="22">
                  <c:v>1987</c:v>
                </c:pt>
                <c:pt idx="23">
                  <c:v>1987</c:v>
                </c:pt>
                <c:pt idx="24">
                  <c:v>1988</c:v>
                </c:pt>
                <c:pt idx="25">
                  <c:v>1988</c:v>
                </c:pt>
                <c:pt idx="26">
                  <c:v>1989</c:v>
                </c:pt>
                <c:pt idx="27">
                  <c:v>1989</c:v>
                </c:pt>
                <c:pt idx="28">
                  <c:v>1990</c:v>
                </c:pt>
                <c:pt idx="29">
                  <c:v>1990</c:v>
                </c:pt>
                <c:pt idx="30">
                  <c:v>1991</c:v>
                </c:pt>
                <c:pt idx="31">
                  <c:v>1991</c:v>
                </c:pt>
                <c:pt idx="32">
                  <c:v>1992</c:v>
                </c:pt>
                <c:pt idx="33">
                  <c:v>1992</c:v>
                </c:pt>
                <c:pt idx="34">
                  <c:v>1993</c:v>
                </c:pt>
                <c:pt idx="35">
                  <c:v>1993</c:v>
                </c:pt>
                <c:pt idx="36">
                  <c:v>1994</c:v>
                </c:pt>
                <c:pt idx="37">
                  <c:v>1994</c:v>
                </c:pt>
                <c:pt idx="38">
                  <c:v>1995</c:v>
                </c:pt>
                <c:pt idx="39">
                  <c:v>1995</c:v>
                </c:pt>
                <c:pt idx="40">
                  <c:v>1996</c:v>
                </c:pt>
                <c:pt idx="41">
                  <c:v>1996</c:v>
                </c:pt>
                <c:pt idx="42">
                  <c:v>1997</c:v>
                </c:pt>
                <c:pt idx="43">
                  <c:v>1997</c:v>
                </c:pt>
                <c:pt idx="44">
                  <c:v>1998</c:v>
                </c:pt>
                <c:pt idx="45">
                  <c:v>1998</c:v>
                </c:pt>
                <c:pt idx="46">
                  <c:v>1999</c:v>
                </c:pt>
                <c:pt idx="47">
                  <c:v>1999</c:v>
                </c:pt>
                <c:pt idx="48">
                  <c:v>2000</c:v>
                </c:pt>
                <c:pt idx="49">
                  <c:v>2000</c:v>
                </c:pt>
                <c:pt idx="50">
                  <c:v>2001</c:v>
                </c:pt>
                <c:pt idx="51">
                  <c:v>2001</c:v>
                </c:pt>
                <c:pt idx="52">
                  <c:v>2002</c:v>
                </c:pt>
                <c:pt idx="53">
                  <c:v>2002</c:v>
                </c:pt>
                <c:pt idx="54">
                  <c:v>2003</c:v>
                </c:pt>
                <c:pt idx="55">
                  <c:v>2003</c:v>
                </c:pt>
                <c:pt idx="56">
                  <c:v>2004</c:v>
                </c:pt>
                <c:pt idx="57">
                  <c:v>2004</c:v>
                </c:pt>
                <c:pt idx="58">
                  <c:v>2005</c:v>
                </c:pt>
                <c:pt idx="59">
                  <c:v>2005</c:v>
                </c:pt>
                <c:pt idx="60">
                  <c:v>2006</c:v>
                </c:pt>
                <c:pt idx="61">
                  <c:v>2006</c:v>
                </c:pt>
              </c:numCache>
            </c:numRef>
          </c:cat>
          <c:val>
            <c:numRef>
              <c:f>'roll data Liv IMA'!$F$6:$F$67</c:f>
              <c:numCache>
                <c:ptCount val="62"/>
                <c:pt idx="10">
                  <c:v>0.561801351863</c:v>
                </c:pt>
                <c:pt idx="11">
                  <c:v>0.632259484387</c:v>
                </c:pt>
                <c:pt idx="12">
                  <c:v>0.481003773977</c:v>
                </c:pt>
                <c:pt idx="13">
                  <c:v>0.470026904995</c:v>
                </c:pt>
                <c:pt idx="14">
                  <c:v>0.705204962771</c:v>
                </c:pt>
                <c:pt idx="15">
                  <c:v>0.41753244524</c:v>
                </c:pt>
                <c:pt idx="16">
                  <c:v>0.111858763034</c:v>
                </c:pt>
                <c:pt idx="17">
                  <c:v>0.269023260797</c:v>
                </c:pt>
                <c:pt idx="18">
                  <c:v>0.32033213835</c:v>
                </c:pt>
                <c:pt idx="19">
                  <c:v>0.64757982974</c:v>
                </c:pt>
                <c:pt idx="20">
                  <c:v>0.657917209728</c:v>
                </c:pt>
                <c:pt idx="21">
                  <c:v>0.672515056163</c:v>
                </c:pt>
                <c:pt idx="22">
                  <c:v>0.735266541344</c:v>
                </c:pt>
                <c:pt idx="23">
                  <c:v>0.812828562209</c:v>
                </c:pt>
                <c:pt idx="24">
                  <c:v>0.822374034608</c:v>
                </c:pt>
                <c:pt idx="25">
                  <c:v>0.669808175008</c:v>
                </c:pt>
                <c:pt idx="26">
                  <c:v>0.585738154801</c:v>
                </c:pt>
                <c:pt idx="27">
                  <c:v>0.504977734631</c:v>
                </c:pt>
                <c:pt idx="28">
                  <c:v>0.488368544912</c:v>
                </c:pt>
                <c:pt idx="29">
                  <c:v>0.477912891433</c:v>
                </c:pt>
                <c:pt idx="30">
                  <c:v>0.5152017177629999</c:v>
                </c:pt>
                <c:pt idx="31">
                  <c:v>0.463950711049</c:v>
                </c:pt>
                <c:pt idx="32">
                  <c:v>0.85917161743</c:v>
                </c:pt>
                <c:pt idx="33">
                  <c:v>0.929481767353</c:v>
                </c:pt>
                <c:pt idx="34">
                  <c:v>0.983589389696</c:v>
                </c:pt>
                <c:pt idx="35">
                  <c:v>0.836159359272</c:v>
                </c:pt>
                <c:pt idx="36">
                  <c:v>0.97501792442</c:v>
                </c:pt>
                <c:pt idx="37">
                  <c:v>0.592053689872</c:v>
                </c:pt>
                <c:pt idx="38">
                  <c:v>0.376343827199</c:v>
                </c:pt>
                <c:pt idx="39">
                  <c:v>0.677957833167</c:v>
                </c:pt>
                <c:pt idx="40">
                  <c:v>0.453526247578</c:v>
                </c:pt>
                <c:pt idx="41">
                  <c:v>0.46222079866</c:v>
                </c:pt>
                <c:pt idx="42">
                  <c:v>0.48957583326</c:v>
                </c:pt>
                <c:pt idx="43">
                  <c:v>0.487614171</c:v>
                </c:pt>
                <c:pt idx="44">
                  <c:v>0.776741177133</c:v>
                </c:pt>
                <c:pt idx="45">
                  <c:v>0.429404014813</c:v>
                </c:pt>
                <c:pt idx="46">
                  <c:v>0.511017542183</c:v>
                </c:pt>
                <c:pt idx="47">
                  <c:v>0.728899025565</c:v>
                </c:pt>
                <c:pt idx="48">
                  <c:v>0.998307446165</c:v>
                </c:pt>
                <c:pt idx="49">
                  <c:v>0.977308197157</c:v>
                </c:pt>
                <c:pt idx="50">
                  <c:v>0.914452444869</c:v>
                </c:pt>
                <c:pt idx="51">
                  <c:v>0.932190763246</c:v>
                </c:pt>
                <c:pt idx="52">
                  <c:v>0.88864619351</c:v>
                </c:pt>
                <c:pt idx="53">
                  <c:v>0.771942732462</c:v>
                </c:pt>
                <c:pt idx="54">
                  <c:v>0.672591679934</c:v>
                </c:pt>
                <c:pt idx="55">
                  <c:v>0.622000271519</c:v>
                </c:pt>
                <c:pt idx="56">
                  <c:v>0.590496794242</c:v>
                </c:pt>
                <c:pt idx="57">
                  <c:v>0.58638061748</c:v>
                </c:pt>
                <c:pt idx="58">
                  <c:v>0.482548168331</c:v>
                </c:pt>
                <c:pt idx="59">
                  <c:v>0.518633429155</c:v>
                </c:pt>
                <c:pt idx="60">
                  <c:v>0.656875617259</c:v>
                </c:pt>
              </c:numCache>
            </c:numRef>
          </c:val>
          <c:smooth val="0"/>
        </c:ser>
        <c:marker val="1"/>
        <c:axId val="30779748"/>
        <c:axId val="8582277"/>
      </c:lineChart>
      <c:catAx>
        <c:axId val="307797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end of sample date</a:t>
                </a:r>
              </a:p>
            </c:rich>
          </c:tx>
          <c:layout>
            <c:manualLayout>
              <c:xMode val="factor"/>
              <c:yMode val="factor"/>
              <c:x val="-0.0042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582277"/>
        <c:crosses val="autoZero"/>
        <c:auto val="1"/>
        <c:lblOffset val="100"/>
        <c:tickLblSkip val="8"/>
        <c:tickMarkSkip val="8"/>
        <c:noMultiLvlLbl val="0"/>
      </c:catAx>
      <c:valAx>
        <c:axId val="85822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P-value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077974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Figure 8c
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SPF: Relative RMSFEs for IMA(1,1) Model</a:t>
            </a:r>
          </a:p>
        </c:rich>
      </c:tx>
      <c:layout>
        <c:manualLayout>
          <c:xMode val="factor"/>
          <c:yMode val="factor"/>
          <c:x val="-0.001"/>
          <c:y val="-0.0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5"/>
          <c:y val="0.127"/>
          <c:w val="0.92825"/>
          <c:h val="0.80575"/>
        </c:manualLayout>
      </c:layout>
      <c:lineChart>
        <c:grouping val="standard"/>
        <c:varyColors val="0"/>
        <c:ser>
          <c:idx val="1"/>
          <c:order val="0"/>
          <c:tx>
            <c:strRef>
              <c:f>'roll data SPF IMA'!$E$5</c:f>
              <c:strCache>
                <c:ptCount val="1"/>
                <c:pt idx="0">
                  <c:v>RRMSE 10</c:v>
                </c:pt>
              </c:strCache>
            </c:strRef>
          </c:tx>
          <c:spPr>
            <a:ln w="38100">
              <a:solidFill>
                <a:srgbClr val="3399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'roll data SPF IMA'!$A$6:$A$129</c:f>
              <c:numCache>
                <c:ptCount val="124"/>
                <c:pt idx="0">
                  <c:v>1976</c:v>
                </c:pt>
                <c:pt idx="1">
                  <c:v>1976</c:v>
                </c:pt>
                <c:pt idx="2">
                  <c:v>1976</c:v>
                </c:pt>
                <c:pt idx="3">
                  <c:v>1976</c:v>
                </c:pt>
                <c:pt idx="4">
                  <c:v>1977</c:v>
                </c:pt>
                <c:pt idx="5">
                  <c:v>1977</c:v>
                </c:pt>
                <c:pt idx="6">
                  <c:v>1977</c:v>
                </c:pt>
                <c:pt idx="7">
                  <c:v>1977</c:v>
                </c:pt>
                <c:pt idx="8">
                  <c:v>1978</c:v>
                </c:pt>
                <c:pt idx="9">
                  <c:v>1978</c:v>
                </c:pt>
                <c:pt idx="10">
                  <c:v>1978</c:v>
                </c:pt>
                <c:pt idx="11">
                  <c:v>1978</c:v>
                </c:pt>
                <c:pt idx="12">
                  <c:v>1979</c:v>
                </c:pt>
                <c:pt idx="13">
                  <c:v>1979</c:v>
                </c:pt>
                <c:pt idx="14">
                  <c:v>1979</c:v>
                </c:pt>
                <c:pt idx="15">
                  <c:v>1979</c:v>
                </c:pt>
                <c:pt idx="16">
                  <c:v>1980</c:v>
                </c:pt>
                <c:pt idx="17">
                  <c:v>1980</c:v>
                </c:pt>
                <c:pt idx="18">
                  <c:v>1980</c:v>
                </c:pt>
                <c:pt idx="19">
                  <c:v>1980</c:v>
                </c:pt>
                <c:pt idx="20">
                  <c:v>1981</c:v>
                </c:pt>
                <c:pt idx="21">
                  <c:v>1981</c:v>
                </c:pt>
                <c:pt idx="22">
                  <c:v>1981</c:v>
                </c:pt>
                <c:pt idx="23">
                  <c:v>1981</c:v>
                </c:pt>
                <c:pt idx="24">
                  <c:v>1982</c:v>
                </c:pt>
                <c:pt idx="25">
                  <c:v>1982</c:v>
                </c:pt>
                <c:pt idx="26">
                  <c:v>1982</c:v>
                </c:pt>
                <c:pt idx="27">
                  <c:v>1982</c:v>
                </c:pt>
                <c:pt idx="28">
                  <c:v>1983</c:v>
                </c:pt>
                <c:pt idx="29">
                  <c:v>1983</c:v>
                </c:pt>
                <c:pt idx="30">
                  <c:v>1983</c:v>
                </c:pt>
                <c:pt idx="31">
                  <c:v>1983</c:v>
                </c:pt>
                <c:pt idx="32">
                  <c:v>1984</c:v>
                </c:pt>
                <c:pt idx="33">
                  <c:v>1984</c:v>
                </c:pt>
                <c:pt idx="34">
                  <c:v>1984</c:v>
                </c:pt>
                <c:pt idx="35">
                  <c:v>1984</c:v>
                </c:pt>
                <c:pt idx="36">
                  <c:v>1985</c:v>
                </c:pt>
                <c:pt idx="37">
                  <c:v>1985</c:v>
                </c:pt>
                <c:pt idx="38">
                  <c:v>1985</c:v>
                </c:pt>
                <c:pt idx="39">
                  <c:v>1985</c:v>
                </c:pt>
                <c:pt idx="40">
                  <c:v>1986</c:v>
                </c:pt>
                <c:pt idx="41">
                  <c:v>1986</c:v>
                </c:pt>
                <c:pt idx="42">
                  <c:v>1986</c:v>
                </c:pt>
                <c:pt idx="43">
                  <c:v>1986</c:v>
                </c:pt>
                <c:pt idx="44">
                  <c:v>1987</c:v>
                </c:pt>
                <c:pt idx="45">
                  <c:v>1987</c:v>
                </c:pt>
                <c:pt idx="46">
                  <c:v>1987</c:v>
                </c:pt>
                <c:pt idx="47">
                  <c:v>1987</c:v>
                </c:pt>
                <c:pt idx="48">
                  <c:v>1988</c:v>
                </c:pt>
                <c:pt idx="49">
                  <c:v>1988</c:v>
                </c:pt>
                <c:pt idx="50">
                  <c:v>1988</c:v>
                </c:pt>
                <c:pt idx="51">
                  <c:v>1988</c:v>
                </c:pt>
                <c:pt idx="52">
                  <c:v>1989</c:v>
                </c:pt>
                <c:pt idx="53">
                  <c:v>1989</c:v>
                </c:pt>
                <c:pt idx="54">
                  <c:v>1989</c:v>
                </c:pt>
                <c:pt idx="55">
                  <c:v>1989</c:v>
                </c:pt>
                <c:pt idx="56">
                  <c:v>1990</c:v>
                </c:pt>
                <c:pt idx="57">
                  <c:v>1990</c:v>
                </c:pt>
                <c:pt idx="58">
                  <c:v>1990</c:v>
                </c:pt>
                <c:pt idx="59">
                  <c:v>1990</c:v>
                </c:pt>
                <c:pt idx="60">
                  <c:v>1991</c:v>
                </c:pt>
                <c:pt idx="61">
                  <c:v>1991</c:v>
                </c:pt>
                <c:pt idx="62">
                  <c:v>1991</c:v>
                </c:pt>
                <c:pt idx="63">
                  <c:v>1991</c:v>
                </c:pt>
                <c:pt idx="64">
                  <c:v>1992</c:v>
                </c:pt>
                <c:pt idx="65">
                  <c:v>1992</c:v>
                </c:pt>
                <c:pt idx="66">
                  <c:v>1992</c:v>
                </c:pt>
                <c:pt idx="67">
                  <c:v>1992</c:v>
                </c:pt>
                <c:pt idx="68">
                  <c:v>1993</c:v>
                </c:pt>
                <c:pt idx="69">
                  <c:v>1993</c:v>
                </c:pt>
                <c:pt idx="70">
                  <c:v>1993</c:v>
                </c:pt>
                <c:pt idx="71">
                  <c:v>1993</c:v>
                </c:pt>
                <c:pt idx="72">
                  <c:v>1994</c:v>
                </c:pt>
                <c:pt idx="73">
                  <c:v>1994</c:v>
                </c:pt>
                <c:pt idx="74">
                  <c:v>1994</c:v>
                </c:pt>
                <c:pt idx="75">
                  <c:v>1994</c:v>
                </c:pt>
                <c:pt idx="76">
                  <c:v>1995</c:v>
                </c:pt>
                <c:pt idx="77">
                  <c:v>1995</c:v>
                </c:pt>
                <c:pt idx="78">
                  <c:v>1995</c:v>
                </c:pt>
                <c:pt idx="79">
                  <c:v>1995</c:v>
                </c:pt>
                <c:pt idx="80">
                  <c:v>1996</c:v>
                </c:pt>
                <c:pt idx="81">
                  <c:v>1996</c:v>
                </c:pt>
                <c:pt idx="82">
                  <c:v>1996</c:v>
                </c:pt>
                <c:pt idx="83">
                  <c:v>1996</c:v>
                </c:pt>
                <c:pt idx="84">
                  <c:v>1997</c:v>
                </c:pt>
                <c:pt idx="85">
                  <c:v>1997</c:v>
                </c:pt>
                <c:pt idx="86">
                  <c:v>1997</c:v>
                </c:pt>
                <c:pt idx="87">
                  <c:v>1997</c:v>
                </c:pt>
                <c:pt idx="88">
                  <c:v>1998</c:v>
                </c:pt>
                <c:pt idx="89">
                  <c:v>1998</c:v>
                </c:pt>
                <c:pt idx="90">
                  <c:v>1998</c:v>
                </c:pt>
                <c:pt idx="91">
                  <c:v>1998</c:v>
                </c:pt>
                <c:pt idx="92">
                  <c:v>1999</c:v>
                </c:pt>
                <c:pt idx="93">
                  <c:v>1999</c:v>
                </c:pt>
                <c:pt idx="94">
                  <c:v>1999</c:v>
                </c:pt>
                <c:pt idx="95">
                  <c:v>1999</c:v>
                </c:pt>
                <c:pt idx="96">
                  <c:v>2000</c:v>
                </c:pt>
                <c:pt idx="97">
                  <c:v>2000</c:v>
                </c:pt>
                <c:pt idx="98">
                  <c:v>2000</c:v>
                </c:pt>
                <c:pt idx="99">
                  <c:v>2000</c:v>
                </c:pt>
                <c:pt idx="100">
                  <c:v>2001</c:v>
                </c:pt>
                <c:pt idx="101">
                  <c:v>2001</c:v>
                </c:pt>
                <c:pt idx="102">
                  <c:v>2001</c:v>
                </c:pt>
                <c:pt idx="103">
                  <c:v>2001</c:v>
                </c:pt>
                <c:pt idx="104">
                  <c:v>2002</c:v>
                </c:pt>
                <c:pt idx="105">
                  <c:v>2002</c:v>
                </c:pt>
                <c:pt idx="106">
                  <c:v>2002</c:v>
                </c:pt>
                <c:pt idx="107">
                  <c:v>2002</c:v>
                </c:pt>
                <c:pt idx="108">
                  <c:v>2003</c:v>
                </c:pt>
                <c:pt idx="109">
                  <c:v>2003</c:v>
                </c:pt>
                <c:pt idx="110">
                  <c:v>2003</c:v>
                </c:pt>
                <c:pt idx="111">
                  <c:v>2003</c:v>
                </c:pt>
                <c:pt idx="112">
                  <c:v>2004</c:v>
                </c:pt>
                <c:pt idx="113">
                  <c:v>2004</c:v>
                </c:pt>
                <c:pt idx="114">
                  <c:v>2004</c:v>
                </c:pt>
                <c:pt idx="115">
                  <c:v>2004</c:v>
                </c:pt>
                <c:pt idx="116">
                  <c:v>2005</c:v>
                </c:pt>
                <c:pt idx="117">
                  <c:v>2005</c:v>
                </c:pt>
                <c:pt idx="118">
                  <c:v>2005</c:v>
                </c:pt>
                <c:pt idx="119">
                  <c:v>2005</c:v>
                </c:pt>
                <c:pt idx="120">
                  <c:v>2006</c:v>
                </c:pt>
                <c:pt idx="121">
                  <c:v>2006</c:v>
                </c:pt>
                <c:pt idx="122">
                  <c:v>2006</c:v>
                </c:pt>
                <c:pt idx="123">
                  <c:v>2006</c:v>
                </c:pt>
              </c:numCache>
            </c:numRef>
          </c:cat>
          <c:val>
            <c:numRef>
              <c:f>'roll data SPF IMA'!$E$6:$E$129</c:f>
              <c:numCache>
                <c:ptCount val="124"/>
                <c:pt idx="20">
                  <c:v>1.082549344806</c:v>
                </c:pt>
                <c:pt idx="21">
                  <c:v>1.086820161389</c:v>
                </c:pt>
                <c:pt idx="22">
                  <c:v>1.07648168288</c:v>
                </c:pt>
                <c:pt idx="23">
                  <c:v>1.068348869441</c:v>
                </c:pt>
                <c:pt idx="24">
                  <c:v>1.080447255222</c:v>
                </c:pt>
                <c:pt idx="25">
                  <c:v>1.092154435863</c:v>
                </c:pt>
                <c:pt idx="26">
                  <c:v>1.093428259284</c:v>
                </c:pt>
                <c:pt idx="27">
                  <c:v>1.086241769103</c:v>
                </c:pt>
                <c:pt idx="28">
                  <c:v>1.069185589001</c:v>
                </c:pt>
                <c:pt idx="29">
                  <c:v>1.050074400745</c:v>
                </c:pt>
                <c:pt idx="30">
                  <c:v>1.082239045362</c:v>
                </c:pt>
                <c:pt idx="31">
                  <c:v>1.151847232048</c:v>
                </c:pt>
                <c:pt idx="32">
                  <c:v>1.223096642706</c:v>
                </c:pt>
                <c:pt idx="33">
                  <c:v>1.320941052974</c:v>
                </c:pt>
                <c:pt idx="34">
                  <c:v>1.419299918987</c:v>
                </c:pt>
                <c:pt idx="35">
                  <c:v>1.400462792417</c:v>
                </c:pt>
                <c:pt idx="36">
                  <c:v>1.329182533121</c:v>
                </c:pt>
                <c:pt idx="37">
                  <c:v>1.11756758546</c:v>
                </c:pt>
                <c:pt idx="38">
                  <c:v>1.03270373802</c:v>
                </c:pt>
                <c:pt idx="39">
                  <c:v>1.01513629404</c:v>
                </c:pt>
                <c:pt idx="40">
                  <c:v>1.013832183074</c:v>
                </c:pt>
                <c:pt idx="41">
                  <c:v>1.008288648702</c:v>
                </c:pt>
                <c:pt idx="42">
                  <c:v>1.006328781684</c:v>
                </c:pt>
                <c:pt idx="43">
                  <c:v>1.002433938792</c:v>
                </c:pt>
                <c:pt idx="44">
                  <c:v>0.996844616739</c:v>
                </c:pt>
                <c:pt idx="45">
                  <c:v>0.994143247258</c:v>
                </c:pt>
                <c:pt idx="46">
                  <c:v>0.985756090043</c:v>
                </c:pt>
                <c:pt idx="47">
                  <c:v>0.987672269086</c:v>
                </c:pt>
                <c:pt idx="48">
                  <c:v>0.987446409372</c:v>
                </c:pt>
                <c:pt idx="49">
                  <c:v>0.998822464695</c:v>
                </c:pt>
                <c:pt idx="50">
                  <c:v>1.015030491317</c:v>
                </c:pt>
                <c:pt idx="51">
                  <c:v>1.047421094821</c:v>
                </c:pt>
                <c:pt idx="52">
                  <c:v>1.060737051941</c:v>
                </c:pt>
                <c:pt idx="53">
                  <c:v>1.07224642549</c:v>
                </c:pt>
                <c:pt idx="54">
                  <c:v>1.079735365696</c:v>
                </c:pt>
                <c:pt idx="55">
                  <c:v>1.087521491715</c:v>
                </c:pt>
                <c:pt idx="56">
                  <c:v>1.099792084171</c:v>
                </c:pt>
                <c:pt idx="57">
                  <c:v>1.102959743616</c:v>
                </c:pt>
                <c:pt idx="58">
                  <c:v>1.10432386036</c:v>
                </c:pt>
                <c:pt idx="59">
                  <c:v>1.099133306936</c:v>
                </c:pt>
                <c:pt idx="60">
                  <c:v>1.092760128877</c:v>
                </c:pt>
                <c:pt idx="61">
                  <c:v>1.04837083358</c:v>
                </c:pt>
                <c:pt idx="62">
                  <c:v>1.064666388773</c:v>
                </c:pt>
                <c:pt idx="63">
                  <c:v>1.091069017435</c:v>
                </c:pt>
                <c:pt idx="64">
                  <c:v>1.02152339102</c:v>
                </c:pt>
                <c:pt idx="65">
                  <c:v>0.899804940862</c:v>
                </c:pt>
                <c:pt idx="66">
                  <c:v>0.895766522094</c:v>
                </c:pt>
                <c:pt idx="67">
                  <c:v>0.896054469979</c:v>
                </c:pt>
                <c:pt idx="68">
                  <c:v>0.897396724695</c:v>
                </c:pt>
                <c:pt idx="69">
                  <c:v>0.893997027953</c:v>
                </c:pt>
                <c:pt idx="70">
                  <c:v>0.877516396597</c:v>
                </c:pt>
                <c:pt idx="71">
                  <c:v>0.8764458111</c:v>
                </c:pt>
                <c:pt idx="72">
                  <c:v>0.923234067837</c:v>
                </c:pt>
                <c:pt idx="73">
                  <c:v>0.936092519473</c:v>
                </c:pt>
                <c:pt idx="74">
                  <c:v>0.964522213729</c:v>
                </c:pt>
                <c:pt idx="75">
                  <c:v>1.00124707742</c:v>
                </c:pt>
                <c:pt idx="76">
                  <c:v>1.025646500841</c:v>
                </c:pt>
                <c:pt idx="77">
                  <c:v>1.039994484768</c:v>
                </c:pt>
                <c:pt idx="78">
                  <c:v>1.025459614815</c:v>
                </c:pt>
                <c:pt idx="79">
                  <c:v>1.062554986641</c:v>
                </c:pt>
                <c:pt idx="80">
                  <c:v>1.144854476156</c:v>
                </c:pt>
                <c:pt idx="81">
                  <c:v>1.148089649979</c:v>
                </c:pt>
                <c:pt idx="82">
                  <c:v>1.147037320501</c:v>
                </c:pt>
                <c:pt idx="83">
                  <c:v>1.135424690914</c:v>
                </c:pt>
                <c:pt idx="84">
                  <c:v>1.111100515438</c:v>
                </c:pt>
                <c:pt idx="85">
                  <c:v>1.087593431543</c:v>
                </c:pt>
                <c:pt idx="86">
                  <c:v>1.088535328924</c:v>
                </c:pt>
                <c:pt idx="87">
                  <c:v>1.050322023968</c:v>
                </c:pt>
                <c:pt idx="88">
                  <c:v>0.976269175442</c:v>
                </c:pt>
                <c:pt idx="89">
                  <c:v>0.903589708193</c:v>
                </c:pt>
                <c:pt idx="90">
                  <c:v>0.834476885089</c:v>
                </c:pt>
                <c:pt idx="91">
                  <c:v>0.805531143725</c:v>
                </c:pt>
                <c:pt idx="92">
                  <c:v>0.823918346945</c:v>
                </c:pt>
                <c:pt idx="93">
                  <c:v>0.846149837228</c:v>
                </c:pt>
                <c:pt idx="94">
                  <c:v>0.863762136176</c:v>
                </c:pt>
                <c:pt idx="95">
                  <c:v>0.872517577455</c:v>
                </c:pt>
                <c:pt idx="96">
                  <c:v>0.89952595733</c:v>
                </c:pt>
                <c:pt idx="97">
                  <c:v>0.902224523305</c:v>
                </c:pt>
                <c:pt idx="98">
                  <c:v>0.89769537023</c:v>
                </c:pt>
                <c:pt idx="99">
                  <c:v>0.89519588312</c:v>
                </c:pt>
                <c:pt idx="100">
                  <c:v>0.901462033036</c:v>
                </c:pt>
                <c:pt idx="101">
                  <c:v>0.904544305747</c:v>
                </c:pt>
                <c:pt idx="102">
                  <c:v>0.894263425203</c:v>
                </c:pt>
                <c:pt idx="103">
                  <c:v>0.873028443298</c:v>
                </c:pt>
                <c:pt idx="104">
                  <c:v>0.884694370204</c:v>
                </c:pt>
                <c:pt idx="105">
                  <c:v>0.915615824428</c:v>
                </c:pt>
                <c:pt idx="106">
                  <c:v>0.931327714872</c:v>
                </c:pt>
                <c:pt idx="107">
                  <c:v>0.938009345947</c:v>
                </c:pt>
                <c:pt idx="108">
                  <c:v>0.946484257606</c:v>
                </c:pt>
                <c:pt idx="109">
                  <c:v>0.967530918673</c:v>
                </c:pt>
                <c:pt idx="110">
                  <c:v>0.960924173647</c:v>
                </c:pt>
                <c:pt idx="111">
                  <c:v>0.984240405632</c:v>
                </c:pt>
                <c:pt idx="112">
                  <c:v>0.997323732843</c:v>
                </c:pt>
                <c:pt idx="113">
                  <c:v>1.026455445768</c:v>
                </c:pt>
                <c:pt idx="114">
                  <c:v>1.047250119323</c:v>
                </c:pt>
                <c:pt idx="115">
                  <c:v>1.038148609466</c:v>
                </c:pt>
                <c:pt idx="116">
                  <c:v>1.046712655572</c:v>
                </c:pt>
                <c:pt idx="117">
                  <c:v>1.052463216205</c:v>
                </c:pt>
                <c:pt idx="118">
                  <c:v>1.044309684072</c:v>
                </c:pt>
                <c:pt idx="119">
                  <c:v>1.036470343357</c:v>
                </c:pt>
                <c:pt idx="120">
                  <c:v>1.026328496451</c:v>
                </c:pt>
                <c:pt idx="121">
                  <c:v>1.014906201297</c:v>
                </c:pt>
                <c:pt idx="122">
                  <c:v>1.016995905309</c:v>
                </c:pt>
                <c:pt idx="123">
                  <c:v>1.038901304948</c:v>
                </c:pt>
              </c:numCache>
            </c:numRef>
          </c:val>
          <c:smooth val="0"/>
        </c:ser>
        <c:ser>
          <c:idx val="2"/>
          <c:order val="1"/>
          <c:tx>
            <c:v>1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'roll data SPF IMA'!$A$6:$A$129</c:f>
              <c:numCache>
                <c:ptCount val="124"/>
                <c:pt idx="0">
                  <c:v>1976</c:v>
                </c:pt>
                <c:pt idx="1">
                  <c:v>1976</c:v>
                </c:pt>
                <c:pt idx="2">
                  <c:v>1976</c:v>
                </c:pt>
                <c:pt idx="3">
                  <c:v>1976</c:v>
                </c:pt>
                <c:pt idx="4">
                  <c:v>1977</c:v>
                </c:pt>
                <c:pt idx="5">
                  <c:v>1977</c:v>
                </c:pt>
                <c:pt idx="6">
                  <c:v>1977</c:v>
                </c:pt>
                <c:pt idx="7">
                  <c:v>1977</c:v>
                </c:pt>
                <c:pt idx="8">
                  <c:v>1978</c:v>
                </c:pt>
                <c:pt idx="9">
                  <c:v>1978</c:v>
                </c:pt>
                <c:pt idx="10">
                  <c:v>1978</c:v>
                </c:pt>
                <c:pt idx="11">
                  <c:v>1978</c:v>
                </c:pt>
                <c:pt idx="12">
                  <c:v>1979</c:v>
                </c:pt>
                <c:pt idx="13">
                  <c:v>1979</c:v>
                </c:pt>
                <c:pt idx="14">
                  <c:v>1979</c:v>
                </c:pt>
                <c:pt idx="15">
                  <c:v>1979</c:v>
                </c:pt>
                <c:pt idx="16">
                  <c:v>1980</c:v>
                </c:pt>
                <c:pt idx="17">
                  <c:v>1980</c:v>
                </c:pt>
                <c:pt idx="18">
                  <c:v>1980</c:v>
                </c:pt>
                <c:pt idx="19">
                  <c:v>1980</c:v>
                </c:pt>
                <c:pt idx="20">
                  <c:v>1981</c:v>
                </c:pt>
                <c:pt idx="21">
                  <c:v>1981</c:v>
                </c:pt>
                <c:pt idx="22">
                  <c:v>1981</c:v>
                </c:pt>
                <c:pt idx="23">
                  <c:v>1981</c:v>
                </c:pt>
                <c:pt idx="24">
                  <c:v>1982</c:v>
                </c:pt>
                <c:pt idx="25">
                  <c:v>1982</c:v>
                </c:pt>
                <c:pt idx="26">
                  <c:v>1982</c:v>
                </c:pt>
                <c:pt idx="27">
                  <c:v>1982</c:v>
                </c:pt>
                <c:pt idx="28">
                  <c:v>1983</c:v>
                </c:pt>
                <c:pt idx="29">
                  <c:v>1983</c:v>
                </c:pt>
                <c:pt idx="30">
                  <c:v>1983</c:v>
                </c:pt>
                <c:pt idx="31">
                  <c:v>1983</c:v>
                </c:pt>
                <c:pt idx="32">
                  <c:v>1984</c:v>
                </c:pt>
                <c:pt idx="33">
                  <c:v>1984</c:v>
                </c:pt>
                <c:pt idx="34">
                  <c:v>1984</c:v>
                </c:pt>
                <c:pt idx="35">
                  <c:v>1984</c:v>
                </c:pt>
                <c:pt idx="36">
                  <c:v>1985</c:v>
                </c:pt>
                <c:pt idx="37">
                  <c:v>1985</c:v>
                </c:pt>
                <c:pt idx="38">
                  <c:v>1985</c:v>
                </c:pt>
                <c:pt idx="39">
                  <c:v>1985</c:v>
                </c:pt>
                <c:pt idx="40">
                  <c:v>1986</c:v>
                </c:pt>
                <c:pt idx="41">
                  <c:v>1986</c:v>
                </c:pt>
                <c:pt idx="42">
                  <c:v>1986</c:v>
                </c:pt>
                <c:pt idx="43">
                  <c:v>1986</c:v>
                </c:pt>
                <c:pt idx="44">
                  <c:v>1987</c:v>
                </c:pt>
                <c:pt idx="45">
                  <c:v>1987</c:v>
                </c:pt>
                <c:pt idx="46">
                  <c:v>1987</c:v>
                </c:pt>
                <c:pt idx="47">
                  <c:v>1987</c:v>
                </c:pt>
                <c:pt idx="48">
                  <c:v>1988</c:v>
                </c:pt>
                <c:pt idx="49">
                  <c:v>1988</c:v>
                </c:pt>
                <c:pt idx="50">
                  <c:v>1988</c:v>
                </c:pt>
                <c:pt idx="51">
                  <c:v>1988</c:v>
                </c:pt>
                <c:pt idx="52">
                  <c:v>1989</c:v>
                </c:pt>
                <c:pt idx="53">
                  <c:v>1989</c:v>
                </c:pt>
                <c:pt idx="54">
                  <c:v>1989</c:v>
                </c:pt>
                <c:pt idx="55">
                  <c:v>1989</c:v>
                </c:pt>
                <c:pt idx="56">
                  <c:v>1990</c:v>
                </c:pt>
                <c:pt idx="57">
                  <c:v>1990</c:v>
                </c:pt>
                <c:pt idx="58">
                  <c:v>1990</c:v>
                </c:pt>
                <c:pt idx="59">
                  <c:v>1990</c:v>
                </c:pt>
                <c:pt idx="60">
                  <c:v>1991</c:v>
                </c:pt>
                <c:pt idx="61">
                  <c:v>1991</c:v>
                </c:pt>
                <c:pt idx="62">
                  <c:v>1991</c:v>
                </c:pt>
                <c:pt idx="63">
                  <c:v>1991</c:v>
                </c:pt>
                <c:pt idx="64">
                  <c:v>1992</c:v>
                </c:pt>
                <c:pt idx="65">
                  <c:v>1992</c:v>
                </c:pt>
                <c:pt idx="66">
                  <c:v>1992</c:v>
                </c:pt>
                <c:pt idx="67">
                  <c:v>1992</c:v>
                </c:pt>
                <c:pt idx="68">
                  <c:v>1993</c:v>
                </c:pt>
                <c:pt idx="69">
                  <c:v>1993</c:v>
                </c:pt>
                <c:pt idx="70">
                  <c:v>1993</c:v>
                </c:pt>
                <c:pt idx="71">
                  <c:v>1993</c:v>
                </c:pt>
                <c:pt idx="72">
                  <c:v>1994</c:v>
                </c:pt>
                <c:pt idx="73">
                  <c:v>1994</c:v>
                </c:pt>
                <c:pt idx="74">
                  <c:v>1994</c:v>
                </c:pt>
                <c:pt idx="75">
                  <c:v>1994</c:v>
                </c:pt>
                <c:pt idx="76">
                  <c:v>1995</c:v>
                </c:pt>
                <c:pt idx="77">
                  <c:v>1995</c:v>
                </c:pt>
                <c:pt idx="78">
                  <c:v>1995</c:v>
                </c:pt>
                <c:pt idx="79">
                  <c:v>1995</c:v>
                </c:pt>
                <c:pt idx="80">
                  <c:v>1996</c:v>
                </c:pt>
                <c:pt idx="81">
                  <c:v>1996</c:v>
                </c:pt>
                <c:pt idx="82">
                  <c:v>1996</c:v>
                </c:pt>
                <c:pt idx="83">
                  <c:v>1996</c:v>
                </c:pt>
                <c:pt idx="84">
                  <c:v>1997</c:v>
                </c:pt>
                <c:pt idx="85">
                  <c:v>1997</c:v>
                </c:pt>
                <c:pt idx="86">
                  <c:v>1997</c:v>
                </c:pt>
                <c:pt idx="87">
                  <c:v>1997</c:v>
                </c:pt>
                <c:pt idx="88">
                  <c:v>1998</c:v>
                </c:pt>
                <c:pt idx="89">
                  <c:v>1998</c:v>
                </c:pt>
                <c:pt idx="90">
                  <c:v>1998</c:v>
                </c:pt>
                <c:pt idx="91">
                  <c:v>1998</c:v>
                </c:pt>
                <c:pt idx="92">
                  <c:v>1999</c:v>
                </c:pt>
                <c:pt idx="93">
                  <c:v>1999</c:v>
                </c:pt>
                <c:pt idx="94">
                  <c:v>1999</c:v>
                </c:pt>
                <c:pt idx="95">
                  <c:v>1999</c:v>
                </c:pt>
                <c:pt idx="96">
                  <c:v>2000</c:v>
                </c:pt>
                <c:pt idx="97">
                  <c:v>2000</c:v>
                </c:pt>
                <c:pt idx="98">
                  <c:v>2000</c:v>
                </c:pt>
                <c:pt idx="99">
                  <c:v>2000</c:v>
                </c:pt>
                <c:pt idx="100">
                  <c:v>2001</c:v>
                </c:pt>
                <c:pt idx="101">
                  <c:v>2001</c:v>
                </c:pt>
                <c:pt idx="102">
                  <c:v>2001</c:v>
                </c:pt>
                <c:pt idx="103">
                  <c:v>2001</c:v>
                </c:pt>
                <c:pt idx="104">
                  <c:v>2002</c:v>
                </c:pt>
                <c:pt idx="105">
                  <c:v>2002</c:v>
                </c:pt>
                <c:pt idx="106">
                  <c:v>2002</c:v>
                </c:pt>
                <c:pt idx="107">
                  <c:v>2002</c:v>
                </c:pt>
                <c:pt idx="108">
                  <c:v>2003</c:v>
                </c:pt>
                <c:pt idx="109">
                  <c:v>2003</c:v>
                </c:pt>
                <c:pt idx="110">
                  <c:v>2003</c:v>
                </c:pt>
                <c:pt idx="111">
                  <c:v>2003</c:v>
                </c:pt>
                <c:pt idx="112">
                  <c:v>2004</c:v>
                </c:pt>
                <c:pt idx="113">
                  <c:v>2004</c:v>
                </c:pt>
                <c:pt idx="114">
                  <c:v>2004</c:v>
                </c:pt>
                <c:pt idx="115">
                  <c:v>2004</c:v>
                </c:pt>
                <c:pt idx="116">
                  <c:v>2005</c:v>
                </c:pt>
                <c:pt idx="117">
                  <c:v>2005</c:v>
                </c:pt>
                <c:pt idx="118">
                  <c:v>2005</c:v>
                </c:pt>
                <c:pt idx="119">
                  <c:v>2005</c:v>
                </c:pt>
                <c:pt idx="120">
                  <c:v>2006</c:v>
                </c:pt>
                <c:pt idx="121">
                  <c:v>2006</c:v>
                </c:pt>
                <c:pt idx="122">
                  <c:v>2006</c:v>
                </c:pt>
                <c:pt idx="123">
                  <c:v>2006</c:v>
                </c:pt>
              </c:numCache>
            </c:numRef>
          </c:cat>
          <c:val>
            <c:numRef>
              <c:f>'roll data SPF IMA'!$H$6:$H$129</c:f>
              <c:numCache>
                <c:ptCount val="12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1</c:v>
                </c:pt>
                <c:pt idx="46">
                  <c:v>1</c:v>
                </c:pt>
                <c:pt idx="47">
                  <c:v>1</c:v>
                </c:pt>
                <c:pt idx="48">
                  <c:v>1</c:v>
                </c:pt>
                <c:pt idx="49">
                  <c:v>1</c:v>
                </c:pt>
                <c:pt idx="50">
                  <c:v>1</c:v>
                </c:pt>
                <c:pt idx="51">
                  <c:v>1</c:v>
                </c:pt>
                <c:pt idx="52">
                  <c:v>1</c:v>
                </c:pt>
                <c:pt idx="53">
                  <c:v>1</c:v>
                </c:pt>
                <c:pt idx="54">
                  <c:v>1</c:v>
                </c:pt>
                <c:pt idx="55">
                  <c:v>1</c:v>
                </c:pt>
                <c:pt idx="56">
                  <c:v>1</c:v>
                </c:pt>
                <c:pt idx="57">
                  <c:v>1</c:v>
                </c:pt>
                <c:pt idx="58">
                  <c:v>1</c:v>
                </c:pt>
                <c:pt idx="59">
                  <c:v>1</c:v>
                </c:pt>
                <c:pt idx="60">
                  <c:v>1</c:v>
                </c:pt>
                <c:pt idx="61">
                  <c:v>1</c:v>
                </c:pt>
                <c:pt idx="62">
                  <c:v>1</c:v>
                </c:pt>
                <c:pt idx="63">
                  <c:v>1</c:v>
                </c:pt>
                <c:pt idx="64">
                  <c:v>1</c:v>
                </c:pt>
                <c:pt idx="65">
                  <c:v>1</c:v>
                </c:pt>
                <c:pt idx="66">
                  <c:v>1</c:v>
                </c:pt>
                <c:pt idx="67">
                  <c:v>1</c:v>
                </c:pt>
                <c:pt idx="68">
                  <c:v>1</c:v>
                </c:pt>
                <c:pt idx="69">
                  <c:v>1</c:v>
                </c:pt>
                <c:pt idx="70">
                  <c:v>1</c:v>
                </c:pt>
                <c:pt idx="71">
                  <c:v>1</c:v>
                </c:pt>
                <c:pt idx="72">
                  <c:v>1</c:v>
                </c:pt>
                <c:pt idx="73">
                  <c:v>1</c:v>
                </c:pt>
                <c:pt idx="74">
                  <c:v>1</c:v>
                </c:pt>
                <c:pt idx="75">
                  <c:v>1</c:v>
                </c:pt>
                <c:pt idx="76">
                  <c:v>1</c:v>
                </c:pt>
                <c:pt idx="77">
                  <c:v>1</c:v>
                </c:pt>
                <c:pt idx="78">
                  <c:v>1</c:v>
                </c:pt>
                <c:pt idx="79">
                  <c:v>1</c:v>
                </c:pt>
                <c:pt idx="80">
                  <c:v>1</c:v>
                </c:pt>
                <c:pt idx="81">
                  <c:v>1</c:v>
                </c:pt>
                <c:pt idx="82">
                  <c:v>1</c:v>
                </c:pt>
                <c:pt idx="83">
                  <c:v>1</c:v>
                </c:pt>
                <c:pt idx="84">
                  <c:v>1</c:v>
                </c:pt>
                <c:pt idx="85">
                  <c:v>1</c:v>
                </c:pt>
                <c:pt idx="86">
                  <c:v>1</c:v>
                </c:pt>
                <c:pt idx="87">
                  <c:v>1</c:v>
                </c:pt>
                <c:pt idx="88">
                  <c:v>1</c:v>
                </c:pt>
                <c:pt idx="89">
                  <c:v>1</c:v>
                </c:pt>
                <c:pt idx="90">
                  <c:v>1</c:v>
                </c:pt>
                <c:pt idx="91">
                  <c:v>1</c:v>
                </c:pt>
                <c:pt idx="92">
                  <c:v>1</c:v>
                </c:pt>
                <c:pt idx="93">
                  <c:v>1</c:v>
                </c:pt>
                <c:pt idx="94">
                  <c:v>1</c:v>
                </c:pt>
                <c:pt idx="95">
                  <c:v>1</c:v>
                </c:pt>
                <c:pt idx="96">
                  <c:v>1</c:v>
                </c:pt>
                <c:pt idx="97">
                  <c:v>1</c:v>
                </c:pt>
                <c:pt idx="98">
                  <c:v>1</c:v>
                </c:pt>
                <c:pt idx="99">
                  <c:v>1</c:v>
                </c:pt>
                <c:pt idx="100">
                  <c:v>1</c:v>
                </c:pt>
                <c:pt idx="101">
                  <c:v>1</c:v>
                </c:pt>
                <c:pt idx="102">
                  <c:v>1</c:v>
                </c:pt>
                <c:pt idx="103">
                  <c:v>1</c:v>
                </c:pt>
                <c:pt idx="104">
                  <c:v>1</c:v>
                </c:pt>
                <c:pt idx="105">
                  <c:v>1</c:v>
                </c:pt>
                <c:pt idx="106">
                  <c:v>1</c:v>
                </c:pt>
                <c:pt idx="107">
                  <c:v>1</c:v>
                </c:pt>
                <c:pt idx="108">
                  <c:v>1</c:v>
                </c:pt>
                <c:pt idx="109">
                  <c:v>1</c:v>
                </c:pt>
                <c:pt idx="110">
                  <c:v>1</c:v>
                </c:pt>
                <c:pt idx="111">
                  <c:v>1</c:v>
                </c:pt>
                <c:pt idx="112">
                  <c:v>1</c:v>
                </c:pt>
                <c:pt idx="113">
                  <c:v>1</c:v>
                </c:pt>
                <c:pt idx="114">
                  <c:v>1</c:v>
                </c:pt>
                <c:pt idx="115">
                  <c:v>1</c:v>
                </c:pt>
                <c:pt idx="116">
                  <c:v>1</c:v>
                </c:pt>
                <c:pt idx="117">
                  <c:v>1</c:v>
                </c:pt>
                <c:pt idx="118">
                  <c:v>1</c:v>
                </c:pt>
                <c:pt idx="119">
                  <c:v>1</c:v>
                </c:pt>
                <c:pt idx="120">
                  <c:v>1</c:v>
                </c:pt>
                <c:pt idx="121">
                  <c:v>1</c:v>
                </c:pt>
                <c:pt idx="122">
                  <c:v>1</c:v>
                </c:pt>
                <c:pt idx="123">
                  <c:v>1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'roll data SPF IMA'!$C$5</c:f>
              <c:strCache>
                <c:ptCount val="1"/>
                <c:pt idx="0">
                  <c:v>RRMSE 5</c:v>
                </c:pt>
              </c:strCache>
            </c:strRef>
          </c:tx>
          <c:spPr>
            <a:ln w="25400">
              <a:solidFill>
                <a:srgbClr val="666699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'roll data SPF IMA'!$A$6:$A$129</c:f>
              <c:numCache>
                <c:ptCount val="124"/>
                <c:pt idx="0">
                  <c:v>1976</c:v>
                </c:pt>
                <c:pt idx="1">
                  <c:v>1976</c:v>
                </c:pt>
                <c:pt idx="2">
                  <c:v>1976</c:v>
                </c:pt>
                <c:pt idx="3">
                  <c:v>1976</c:v>
                </c:pt>
                <c:pt idx="4">
                  <c:v>1977</c:v>
                </c:pt>
                <c:pt idx="5">
                  <c:v>1977</c:v>
                </c:pt>
                <c:pt idx="6">
                  <c:v>1977</c:v>
                </c:pt>
                <c:pt idx="7">
                  <c:v>1977</c:v>
                </c:pt>
                <c:pt idx="8">
                  <c:v>1978</c:v>
                </c:pt>
                <c:pt idx="9">
                  <c:v>1978</c:v>
                </c:pt>
                <c:pt idx="10">
                  <c:v>1978</c:v>
                </c:pt>
                <c:pt idx="11">
                  <c:v>1978</c:v>
                </c:pt>
                <c:pt idx="12">
                  <c:v>1979</c:v>
                </c:pt>
                <c:pt idx="13">
                  <c:v>1979</c:v>
                </c:pt>
                <c:pt idx="14">
                  <c:v>1979</c:v>
                </c:pt>
                <c:pt idx="15">
                  <c:v>1979</c:v>
                </c:pt>
                <c:pt idx="16">
                  <c:v>1980</c:v>
                </c:pt>
                <c:pt idx="17">
                  <c:v>1980</c:v>
                </c:pt>
                <c:pt idx="18">
                  <c:v>1980</c:v>
                </c:pt>
                <c:pt idx="19">
                  <c:v>1980</c:v>
                </c:pt>
                <c:pt idx="20">
                  <c:v>1981</c:v>
                </c:pt>
                <c:pt idx="21">
                  <c:v>1981</c:v>
                </c:pt>
                <c:pt idx="22">
                  <c:v>1981</c:v>
                </c:pt>
                <c:pt idx="23">
                  <c:v>1981</c:v>
                </c:pt>
                <c:pt idx="24">
                  <c:v>1982</c:v>
                </c:pt>
                <c:pt idx="25">
                  <c:v>1982</c:v>
                </c:pt>
                <c:pt idx="26">
                  <c:v>1982</c:v>
                </c:pt>
                <c:pt idx="27">
                  <c:v>1982</c:v>
                </c:pt>
                <c:pt idx="28">
                  <c:v>1983</c:v>
                </c:pt>
                <c:pt idx="29">
                  <c:v>1983</c:v>
                </c:pt>
                <c:pt idx="30">
                  <c:v>1983</c:v>
                </c:pt>
                <c:pt idx="31">
                  <c:v>1983</c:v>
                </c:pt>
                <c:pt idx="32">
                  <c:v>1984</c:v>
                </c:pt>
                <c:pt idx="33">
                  <c:v>1984</c:v>
                </c:pt>
                <c:pt idx="34">
                  <c:v>1984</c:v>
                </c:pt>
                <c:pt idx="35">
                  <c:v>1984</c:v>
                </c:pt>
                <c:pt idx="36">
                  <c:v>1985</c:v>
                </c:pt>
                <c:pt idx="37">
                  <c:v>1985</c:v>
                </c:pt>
                <c:pt idx="38">
                  <c:v>1985</c:v>
                </c:pt>
                <c:pt idx="39">
                  <c:v>1985</c:v>
                </c:pt>
                <c:pt idx="40">
                  <c:v>1986</c:v>
                </c:pt>
                <c:pt idx="41">
                  <c:v>1986</c:v>
                </c:pt>
                <c:pt idx="42">
                  <c:v>1986</c:v>
                </c:pt>
                <c:pt idx="43">
                  <c:v>1986</c:v>
                </c:pt>
                <c:pt idx="44">
                  <c:v>1987</c:v>
                </c:pt>
                <c:pt idx="45">
                  <c:v>1987</c:v>
                </c:pt>
                <c:pt idx="46">
                  <c:v>1987</c:v>
                </c:pt>
                <c:pt idx="47">
                  <c:v>1987</c:v>
                </c:pt>
                <c:pt idx="48">
                  <c:v>1988</c:v>
                </c:pt>
                <c:pt idx="49">
                  <c:v>1988</c:v>
                </c:pt>
                <c:pt idx="50">
                  <c:v>1988</c:v>
                </c:pt>
                <c:pt idx="51">
                  <c:v>1988</c:v>
                </c:pt>
                <c:pt idx="52">
                  <c:v>1989</c:v>
                </c:pt>
                <c:pt idx="53">
                  <c:v>1989</c:v>
                </c:pt>
                <c:pt idx="54">
                  <c:v>1989</c:v>
                </c:pt>
                <c:pt idx="55">
                  <c:v>1989</c:v>
                </c:pt>
                <c:pt idx="56">
                  <c:v>1990</c:v>
                </c:pt>
                <c:pt idx="57">
                  <c:v>1990</c:v>
                </c:pt>
                <c:pt idx="58">
                  <c:v>1990</c:v>
                </c:pt>
                <c:pt idx="59">
                  <c:v>1990</c:v>
                </c:pt>
                <c:pt idx="60">
                  <c:v>1991</c:v>
                </c:pt>
                <c:pt idx="61">
                  <c:v>1991</c:v>
                </c:pt>
                <c:pt idx="62">
                  <c:v>1991</c:v>
                </c:pt>
                <c:pt idx="63">
                  <c:v>1991</c:v>
                </c:pt>
                <c:pt idx="64">
                  <c:v>1992</c:v>
                </c:pt>
                <c:pt idx="65">
                  <c:v>1992</c:v>
                </c:pt>
                <c:pt idx="66">
                  <c:v>1992</c:v>
                </c:pt>
                <c:pt idx="67">
                  <c:v>1992</c:v>
                </c:pt>
                <c:pt idx="68">
                  <c:v>1993</c:v>
                </c:pt>
                <c:pt idx="69">
                  <c:v>1993</c:v>
                </c:pt>
                <c:pt idx="70">
                  <c:v>1993</c:v>
                </c:pt>
                <c:pt idx="71">
                  <c:v>1993</c:v>
                </c:pt>
                <c:pt idx="72">
                  <c:v>1994</c:v>
                </c:pt>
                <c:pt idx="73">
                  <c:v>1994</c:v>
                </c:pt>
                <c:pt idx="74">
                  <c:v>1994</c:v>
                </c:pt>
                <c:pt idx="75">
                  <c:v>1994</c:v>
                </c:pt>
                <c:pt idx="76">
                  <c:v>1995</c:v>
                </c:pt>
                <c:pt idx="77">
                  <c:v>1995</c:v>
                </c:pt>
                <c:pt idx="78">
                  <c:v>1995</c:v>
                </c:pt>
                <c:pt idx="79">
                  <c:v>1995</c:v>
                </c:pt>
                <c:pt idx="80">
                  <c:v>1996</c:v>
                </c:pt>
                <c:pt idx="81">
                  <c:v>1996</c:v>
                </c:pt>
                <c:pt idx="82">
                  <c:v>1996</c:v>
                </c:pt>
                <c:pt idx="83">
                  <c:v>1996</c:v>
                </c:pt>
                <c:pt idx="84">
                  <c:v>1997</c:v>
                </c:pt>
                <c:pt idx="85">
                  <c:v>1997</c:v>
                </c:pt>
                <c:pt idx="86">
                  <c:v>1997</c:v>
                </c:pt>
                <c:pt idx="87">
                  <c:v>1997</c:v>
                </c:pt>
                <c:pt idx="88">
                  <c:v>1998</c:v>
                </c:pt>
                <c:pt idx="89">
                  <c:v>1998</c:v>
                </c:pt>
                <c:pt idx="90">
                  <c:v>1998</c:v>
                </c:pt>
                <c:pt idx="91">
                  <c:v>1998</c:v>
                </c:pt>
                <c:pt idx="92">
                  <c:v>1999</c:v>
                </c:pt>
                <c:pt idx="93">
                  <c:v>1999</c:v>
                </c:pt>
                <c:pt idx="94">
                  <c:v>1999</c:v>
                </c:pt>
                <c:pt idx="95">
                  <c:v>1999</c:v>
                </c:pt>
                <c:pt idx="96">
                  <c:v>2000</c:v>
                </c:pt>
                <c:pt idx="97">
                  <c:v>2000</c:v>
                </c:pt>
                <c:pt idx="98">
                  <c:v>2000</c:v>
                </c:pt>
                <c:pt idx="99">
                  <c:v>2000</c:v>
                </c:pt>
                <c:pt idx="100">
                  <c:v>2001</c:v>
                </c:pt>
                <c:pt idx="101">
                  <c:v>2001</c:v>
                </c:pt>
                <c:pt idx="102">
                  <c:v>2001</c:v>
                </c:pt>
                <c:pt idx="103">
                  <c:v>2001</c:v>
                </c:pt>
                <c:pt idx="104">
                  <c:v>2002</c:v>
                </c:pt>
                <c:pt idx="105">
                  <c:v>2002</c:v>
                </c:pt>
                <c:pt idx="106">
                  <c:v>2002</c:v>
                </c:pt>
                <c:pt idx="107">
                  <c:v>2002</c:v>
                </c:pt>
                <c:pt idx="108">
                  <c:v>2003</c:v>
                </c:pt>
                <c:pt idx="109">
                  <c:v>2003</c:v>
                </c:pt>
                <c:pt idx="110">
                  <c:v>2003</c:v>
                </c:pt>
                <c:pt idx="111">
                  <c:v>2003</c:v>
                </c:pt>
                <c:pt idx="112">
                  <c:v>2004</c:v>
                </c:pt>
                <c:pt idx="113">
                  <c:v>2004</c:v>
                </c:pt>
                <c:pt idx="114">
                  <c:v>2004</c:v>
                </c:pt>
                <c:pt idx="115">
                  <c:v>2004</c:v>
                </c:pt>
                <c:pt idx="116">
                  <c:v>2005</c:v>
                </c:pt>
                <c:pt idx="117">
                  <c:v>2005</c:v>
                </c:pt>
                <c:pt idx="118">
                  <c:v>2005</c:v>
                </c:pt>
                <c:pt idx="119">
                  <c:v>2005</c:v>
                </c:pt>
                <c:pt idx="120">
                  <c:v>2006</c:v>
                </c:pt>
                <c:pt idx="121">
                  <c:v>2006</c:v>
                </c:pt>
                <c:pt idx="122">
                  <c:v>2006</c:v>
                </c:pt>
                <c:pt idx="123">
                  <c:v>2006</c:v>
                </c:pt>
              </c:numCache>
            </c:numRef>
          </c:cat>
          <c:val>
            <c:numRef>
              <c:f>'roll data SPF IMA'!$C$6:$C$129</c:f>
              <c:numCache>
                <c:ptCount val="124"/>
                <c:pt idx="0">
                  <c:v>1.106950323692</c:v>
                </c:pt>
                <c:pt idx="1">
                  <c:v>1.101570885761</c:v>
                </c:pt>
                <c:pt idx="2">
                  <c:v>1.090562831239</c:v>
                </c:pt>
                <c:pt idx="3">
                  <c:v>1.085301131052</c:v>
                </c:pt>
                <c:pt idx="4">
                  <c:v>1.087515258882</c:v>
                </c:pt>
                <c:pt idx="5">
                  <c:v>1.083516088716</c:v>
                </c:pt>
                <c:pt idx="6">
                  <c:v>1.091621519055</c:v>
                </c:pt>
                <c:pt idx="7">
                  <c:v>1.082185942218</c:v>
                </c:pt>
                <c:pt idx="8">
                  <c:v>1.063399629432</c:v>
                </c:pt>
                <c:pt idx="9">
                  <c:v>1.037022175346</c:v>
                </c:pt>
                <c:pt idx="10">
                  <c:v>1.074595396499</c:v>
                </c:pt>
                <c:pt idx="11">
                  <c:v>1.156711728768</c:v>
                </c:pt>
                <c:pt idx="12">
                  <c:v>1.279129362588</c:v>
                </c:pt>
                <c:pt idx="13">
                  <c:v>1.46387771302</c:v>
                </c:pt>
                <c:pt idx="14">
                  <c:v>1.714486217731</c:v>
                </c:pt>
                <c:pt idx="15">
                  <c:v>1.692500698465</c:v>
                </c:pt>
                <c:pt idx="16">
                  <c:v>1.550524296956</c:v>
                </c:pt>
                <c:pt idx="17">
                  <c:v>1.139705706288</c:v>
                </c:pt>
                <c:pt idx="18">
                  <c:v>0.944866379867</c:v>
                </c:pt>
                <c:pt idx="19">
                  <c:v>0.922495770526</c:v>
                </c:pt>
                <c:pt idx="20">
                  <c:v>0.941395632961</c:v>
                </c:pt>
                <c:pt idx="21">
                  <c:v>1.008140131552</c:v>
                </c:pt>
                <c:pt idx="22">
                  <c:v>1.008153795967</c:v>
                </c:pt>
                <c:pt idx="23">
                  <c:v>0.992699173682</c:v>
                </c:pt>
                <c:pt idx="24">
                  <c:v>1.05457368197</c:v>
                </c:pt>
                <c:pt idx="25">
                  <c:v>1.12057769268</c:v>
                </c:pt>
                <c:pt idx="26">
                  <c:v>1.09909789423</c:v>
                </c:pt>
                <c:pt idx="27">
                  <c:v>1.098732980426</c:v>
                </c:pt>
                <c:pt idx="28">
                  <c:v>1.087145068466</c:v>
                </c:pt>
                <c:pt idx="29">
                  <c:v>1.090867967182</c:v>
                </c:pt>
                <c:pt idx="30">
                  <c:v>1.10387257979</c:v>
                </c:pt>
                <c:pt idx="31">
                  <c:v>1.140264804978</c:v>
                </c:pt>
                <c:pt idx="32">
                  <c:v>1.127392665389</c:v>
                </c:pt>
                <c:pt idx="33">
                  <c:v>1.133552783831</c:v>
                </c:pt>
                <c:pt idx="34">
                  <c:v>1.116882948591</c:v>
                </c:pt>
                <c:pt idx="35">
                  <c:v>1.104584483561</c:v>
                </c:pt>
                <c:pt idx="36">
                  <c:v>1.106033653933</c:v>
                </c:pt>
                <c:pt idx="37">
                  <c:v>1.09903302178</c:v>
                </c:pt>
                <c:pt idx="38">
                  <c:v>1.096439271688</c:v>
                </c:pt>
                <c:pt idx="39">
                  <c:v>1.078748794052</c:v>
                </c:pt>
                <c:pt idx="40">
                  <c:v>1.059472508811</c:v>
                </c:pt>
                <c:pt idx="41">
                  <c:v>1.008398770612</c:v>
                </c:pt>
                <c:pt idx="42">
                  <c:v>1.004736092534</c:v>
                </c:pt>
                <c:pt idx="43">
                  <c:v>1.012442291712</c:v>
                </c:pt>
                <c:pt idx="44">
                  <c:v>0.902191665346</c:v>
                </c:pt>
                <c:pt idx="45">
                  <c:v>0.704283213069</c:v>
                </c:pt>
                <c:pt idx="46">
                  <c:v>0.673049277028</c:v>
                </c:pt>
                <c:pt idx="47">
                  <c:v>0.641444615377</c:v>
                </c:pt>
                <c:pt idx="48">
                  <c:v>0.678215353601</c:v>
                </c:pt>
                <c:pt idx="49">
                  <c:v>0.739135033748</c:v>
                </c:pt>
                <c:pt idx="50">
                  <c:v>0.772930072634</c:v>
                </c:pt>
                <c:pt idx="51">
                  <c:v>0.801071890859</c:v>
                </c:pt>
                <c:pt idx="52">
                  <c:v>0.862274885436</c:v>
                </c:pt>
                <c:pt idx="53">
                  <c:v>0.887451174784</c:v>
                </c:pt>
                <c:pt idx="54">
                  <c:v>0.952575957687</c:v>
                </c:pt>
                <c:pt idx="55">
                  <c:v>1.0209879932099999</c:v>
                </c:pt>
                <c:pt idx="56">
                  <c:v>1.073681471798</c:v>
                </c:pt>
                <c:pt idx="57">
                  <c:v>1.120216593828</c:v>
                </c:pt>
                <c:pt idx="58">
                  <c:v>1.151264154115</c:v>
                </c:pt>
                <c:pt idx="59">
                  <c:v>1.229467778836</c:v>
                </c:pt>
                <c:pt idx="60">
                  <c:v>1.362147840678</c:v>
                </c:pt>
                <c:pt idx="61">
                  <c:v>1.337627719415</c:v>
                </c:pt>
                <c:pt idx="62">
                  <c:v>1.430803463663</c:v>
                </c:pt>
                <c:pt idx="63">
                  <c:v>1.486587870508</c:v>
                </c:pt>
                <c:pt idx="64">
                  <c:v>1.459023166587</c:v>
                </c:pt>
                <c:pt idx="65">
                  <c:v>1.49054619828</c:v>
                </c:pt>
                <c:pt idx="66">
                  <c:v>1.497713375737</c:v>
                </c:pt>
                <c:pt idx="67">
                  <c:v>1.522722959517</c:v>
                </c:pt>
                <c:pt idx="68">
                  <c:v>1.44455925461</c:v>
                </c:pt>
                <c:pt idx="69">
                  <c:v>1.26796582063</c:v>
                </c:pt>
                <c:pt idx="70">
                  <c:v>1.130892275978</c:v>
                </c:pt>
                <c:pt idx="71">
                  <c:v>1.051065452939</c:v>
                </c:pt>
                <c:pt idx="72">
                  <c:v>1.050336254636</c:v>
                </c:pt>
                <c:pt idx="73">
                  <c:v>1.033621735043</c:v>
                </c:pt>
                <c:pt idx="74">
                  <c:v>0.984220005925</c:v>
                </c:pt>
                <c:pt idx="75">
                  <c:v>0.972622790443</c:v>
                </c:pt>
                <c:pt idx="76">
                  <c:v>0.963170078065</c:v>
                </c:pt>
                <c:pt idx="77">
                  <c:v>0.944655628393</c:v>
                </c:pt>
                <c:pt idx="78">
                  <c:v>0.912884353555</c:v>
                </c:pt>
                <c:pt idx="79">
                  <c:v>0.908714398668</c:v>
                </c:pt>
                <c:pt idx="80">
                  <c:v>0.958874195644</c:v>
                </c:pt>
                <c:pt idx="81">
                  <c:v>0.971772115439</c:v>
                </c:pt>
                <c:pt idx="82">
                  <c:v>0.822029701414</c:v>
                </c:pt>
                <c:pt idx="83">
                  <c:v>0.605205011118</c:v>
                </c:pt>
                <c:pt idx="84">
                  <c:v>0.550466461092</c:v>
                </c:pt>
                <c:pt idx="85">
                  <c:v>0.560186280935</c:v>
                </c:pt>
                <c:pt idx="86">
                  <c:v>0.676070564151</c:v>
                </c:pt>
                <c:pt idx="87">
                  <c:v>0.65282130338</c:v>
                </c:pt>
                <c:pt idx="88">
                  <c:v>0.637837259757</c:v>
                </c:pt>
                <c:pt idx="89">
                  <c:v>0.634992796273</c:v>
                </c:pt>
                <c:pt idx="90">
                  <c:v>0.612700961887</c:v>
                </c:pt>
                <c:pt idx="91">
                  <c:v>0.615398238388</c:v>
                </c:pt>
                <c:pt idx="92">
                  <c:v>0.650339761144</c:v>
                </c:pt>
                <c:pt idx="93">
                  <c:v>0.702924877652</c:v>
                </c:pt>
                <c:pt idx="94">
                  <c:v>0.759047586288</c:v>
                </c:pt>
                <c:pt idx="95">
                  <c:v>0.784772376865</c:v>
                </c:pt>
                <c:pt idx="96">
                  <c:v>0.844266952668</c:v>
                </c:pt>
                <c:pt idx="97">
                  <c:v>0.863546110147</c:v>
                </c:pt>
                <c:pt idx="98">
                  <c:v>0.882896420954</c:v>
                </c:pt>
                <c:pt idx="99">
                  <c:v>0.88286169932</c:v>
                </c:pt>
                <c:pt idx="100">
                  <c:v>0.854646111753</c:v>
                </c:pt>
                <c:pt idx="101">
                  <c:v>0.854666757126</c:v>
                </c:pt>
                <c:pt idx="102">
                  <c:v>0.936503421836</c:v>
                </c:pt>
                <c:pt idx="103">
                  <c:v>0.988329889608</c:v>
                </c:pt>
                <c:pt idx="104">
                  <c:v>1.027366243879</c:v>
                </c:pt>
                <c:pt idx="105">
                  <c:v>1.110544275583</c:v>
                </c:pt>
                <c:pt idx="106">
                  <c:v>1.136287959711</c:v>
                </c:pt>
                <c:pt idx="107">
                  <c:v>1.254238589551</c:v>
                </c:pt>
                <c:pt idx="108">
                  <c:v>1.403368686242</c:v>
                </c:pt>
                <c:pt idx="109">
                  <c:v>1.550496717389</c:v>
                </c:pt>
                <c:pt idx="110">
                  <c:v>1.573063144728</c:v>
                </c:pt>
                <c:pt idx="111">
                  <c:v>1.645847235751</c:v>
                </c:pt>
                <c:pt idx="112">
                  <c:v>1.593242970819</c:v>
                </c:pt>
                <c:pt idx="113">
                  <c:v>1.495048652883</c:v>
                </c:pt>
                <c:pt idx="114">
                  <c:v>1.43859723975</c:v>
                </c:pt>
                <c:pt idx="115">
                  <c:v>1.371429104583</c:v>
                </c:pt>
                <c:pt idx="116">
                  <c:v>1.298026005465</c:v>
                </c:pt>
                <c:pt idx="117">
                  <c:v>1.260494857922</c:v>
                </c:pt>
                <c:pt idx="118">
                  <c:v>1.202393694671</c:v>
                </c:pt>
                <c:pt idx="119">
                  <c:v>1.179932283527</c:v>
                </c:pt>
                <c:pt idx="120">
                  <c:v>1.185370419496</c:v>
                </c:pt>
                <c:pt idx="121">
                  <c:v>1.171213661574</c:v>
                </c:pt>
                <c:pt idx="122">
                  <c:v>1.114032232338</c:v>
                </c:pt>
                <c:pt idx="123">
                  <c:v>1.121533467902</c:v>
                </c:pt>
              </c:numCache>
            </c:numRef>
          </c:val>
          <c:smooth val="0"/>
        </c:ser>
        <c:marker val="1"/>
        <c:axId val="10131630"/>
        <c:axId val="24075807"/>
      </c:lineChart>
      <c:catAx>
        <c:axId val="101316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end of sample date</a:t>
                </a:r>
              </a:p>
            </c:rich>
          </c:tx>
          <c:layout>
            <c:manualLayout>
              <c:xMode val="factor"/>
              <c:yMode val="factor"/>
              <c:x val="-0.004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075807"/>
        <c:crosses val="autoZero"/>
        <c:auto val="1"/>
        <c:lblOffset val="100"/>
        <c:tickLblSkip val="8"/>
        <c:tickMarkSkip val="8"/>
        <c:noMultiLvlLbl val="0"/>
      </c:catAx>
      <c:valAx>
        <c:axId val="2407580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Relative RMSE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013163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Figure 8d
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SPF: P-values for IMA(1,1) Model</a:t>
            </a:r>
          </a:p>
        </c:rich>
      </c:tx>
      <c:layout>
        <c:manualLayout>
          <c:xMode val="factor"/>
          <c:yMode val="factor"/>
          <c:x val="-0.001"/>
          <c:y val="-0.0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5"/>
          <c:y val="0.127"/>
          <c:w val="0.92825"/>
          <c:h val="0.80575"/>
        </c:manualLayout>
      </c:layout>
      <c:lineChart>
        <c:grouping val="standard"/>
        <c:varyColors val="0"/>
        <c:ser>
          <c:idx val="0"/>
          <c:order val="0"/>
          <c:tx>
            <c:strRef>
              <c:f>'roll data SPF IMA'!$D$5</c:f>
              <c:strCache>
                <c:ptCount val="1"/>
                <c:pt idx="0">
                  <c:v>p value 5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'roll data SPF IMA'!$A$6:$A$129</c:f>
              <c:numCache>
                <c:ptCount val="124"/>
                <c:pt idx="0">
                  <c:v>1976</c:v>
                </c:pt>
                <c:pt idx="1">
                  <c:v>1976</c:v>
                </c:pt>
                <c:pt idx="2">
                  <c:v>1976</c:v>
                </c:pt>
                <c:pt idx="3">
                  <c:v>1976</c:v>
                </c:pt>
                <c:pt idx="4">
                  <c:v>1977</c:v>
                </c:pt>
                <c:pt idx="5">
                  <c:v>1977</c:v>
                </c:pt>
                <c:pt idx="6">
                  <c:v>1977</c:v>
                </c:pt>
                <c:pt idx="7">
                  <c:v>1977</c:v>
                </c:pt>
                <c:pt idx="8">
                  <c:v>1978</c:v>
                </c:pt>
                <c:pt idx="9">
                  <c:v>1978</c:v>
                </c:pt>
                <c:pt idx="10">
                  <c:v>1978</c:v>
                </c:pt>
                <c:pt idx="11">
                  <c:v>1978</c:v>
                </c:pt>
                <c:pt idx="12">
                  <c:v>1979</c:v>
                </c:pt>
                <c:pt idx="13">
                  <c:v>1979</c:v>
                </c:pt>
                <c:pt idx="14">
                  <c:v>1979</c:v>
                </c:pt>
                <c:pt idx="15">
                  <c:v>1979</c:v>
                </c:pt>
                <c:pt idx="16">
                  <c:v>1980</c:v>
                </c:pt>
                <c:pt idx="17">
                  <c:v>1980</c:v>
                </c:pt>
                <c:pt idx="18">
                  <c:v>1980</c:v>
                </c:pt>
                <c:pt idx="19">
                  <c:v>1980</c:v>
                </c:pt>
                <c:pt idx="20">
                  <c:v>1981</c:v>
                </c:pt>
                <c:pt idx="21">
                  <c:v>1981</c:v>
                </c:pt>
                <c:pt idx="22">
                  <c:v>1981</c:v>
                </c:pt>
                <c:pt idx="23">
                  <c:v>1981</c:v>
                </c:pt>
                <c:pt idx="24">
                  <c:v>1982</c:v>
                </c:pt>
                <c:pt idx="25">
                  <c:v>1982</c:v>
                </c:pt>
                <c:pt idx="26">
                  <c:v>1982</c:v>
                </c:pt>
                <c:pt idx="27">
                  <c:v>1982</c:v>
                </c:pt>
                <c:pt idx="28">
                  <c:v>1983</c:v>
                </c:pt>
                <c:pt idx="29">
                  <c:v>1983</c:v>
                </c:pt>
                <c:pt idx="30">
                  <c:v>1983</c:v>
                </c:pt>
                <c:pt idx="31">
                  <c:v>1983</c:v>
                </c:pt>
                <c:pt idx="32">
                  <c:v>1984</c:v>
                </c:pt>
                <c:pt idx="33">
                  <c:v>1984</c:v>
                </c:pt>
                <c:pt idx="34">
                  <c:v>1984</c:v>
                </c:pt>
                <c:pt idx="35">
                  <c:v>1984</c:v>
                </c:pt>
                <c:pt idx="36">
                  <c:v>1985</c:v>
                </c:pt>
                <c:pt idx="37">
                  <c:v>1985</c:v>
                </c:pt>
                <c:pt idx="38">
                  <c:v>1985</c:v>
                </c:pt>
                <c:pt idx="39">
                  <c:v>1985</c:v>
                </c:pt>
                <c:pt idx="40">
                  <c:v>1986</c:v>
                </c:pt>
                <c:pt idx="41">
                  <c:v>1986</c:v>
                </c:pt>
                <c:pt idx="42">
                  <c:v>1986</c:v>
                </c:pt>
                <c:pt idx="43">
                  <c:v>1986</c:v>
                </c:pt>
                <c:pt idx="44">
                  <c:v>1987</c:v>
                </c:pt>
                <c:pt idx="45">
                  <c:v>1987</c:v>
                </c:pt>
                <c:pt idx="46">
                  <c:v>1987</c:v>
                </c:pt>
                <c:pt idx="47">
                  <c:v>1987</c:v>
                </c:pt>
                <c:pt idx="48">
                  <c:v>1988</c:v>
                </c:pt>
                <c:pt idx="49">
                  <c:v>1988</c:v>
                </c:pt>
                <c:pt idx="50">
                  <c:v>1988</c:v>
                </c:pt>
                <c:pt idx="51">
                  <c:v>1988</c:v>
                </c:pt>
                <c:pt idx="52">
                  <c:v>1989</c:v>
                </c:pt>
                <c:pt idx="53">
                  <c:v>1989</c:v>
                </c:pt>
                <c:pt idx="54">
                  <c:v>1989</c:v>
                </c:pt>
                <c:pt idx="55">
                  <c:v>1989</c:v>
                </c:pt>
                <c:pt idx="56">
                  <c:v>1990</c:v>
                </c:pt>
                <c:pt idx="57">
                  <c:v>1990</c:v>
                </c:pt>
                <c:pt idx="58">
                  <c:v>1990</c:v>
                </c:pt>
                <c:pt idx="59">
                  <c:v>1990</c:v>
                </c:pt>
                <c:pt idx="60">
                  <c:v>1991</c:v>
                </c:pt>
                <c:pt idx="61">
                  <c:v>1991</c:v>
                </c:pt>
                <c:pt idx="62">
                  <c:v>1991</c:v>
                </c:pt>
                <c:pt idx="63">
                  <c:v>1991</c:v>
                </c:pt>
                <c:pt idx="64">
                  <c:v>1992</c:v>
                </c:pt>
                <c:pt idx="65">
                  <c:v>1992</c:v>
                </c:pt>
                <c:pt idx="66">
                  <c:v>1992</c:v>
                </c:pt>
                <c:pt idx="67">
                  <c:v>1992</c:v>
                </c:pt>
                <c:pt idx="68">
                  <c:v>1993</c:v>
                </c:pt>
                <c:pt idx="69">
                  <c:v>1993</c:v>
                </c:pt>
                <c:pt idx="70">
                  <c:v>1993</c:v>
                </c:pt>
                <c:pt idx="71">
                  <c:v>1993</c:v>
                </c:pt>
                <c:pt idx="72">
                  <c:v>1994</c:v>
                </c:pt>
                <c:pt idx="73">
                  <c:v>1994</c:v>
                </c:pt>
                <c:pt idx="74">
                  <c:v>1994</c:v>
                </c:pt>
                <c:pt idx="75">
                  <c:v>1994</c:v>
                </c:pt>
                <c:pt idx="76">
                  <c:v>1995</c:v>
                </c:pt>
                <c:pt idx="77">
                  <c:v>1995</c:v>
                </c:pt>
                <c:pt idx="78">
                  <c:v>1995</c:v>
                </c:pt>
                <c:pt idx="79">
                  <c:v>1995</c:v>
                </c:pt>
                <c:pt idx="80">
                  <c:v>1996</c:v>
                </c:pt>
                <c:pt idx="81">
                  <c:v>1996</c:v>
                </c:pt>
                <c:pt idx="82">
                  <c:v>1996</c:v>
                </c:pt>
                <c:pt idx="83">
                  <c:v>1996</c:v>
                </c:pt>
                <c:pt idx="84">
                  <c:v>1997</c:v>
                </c:pt>
                <c:pt idx="85">
                  <c:v>1997</c:v>
                </c:pt>
                <c:pt idx="86">
                  <c:v>1997</c:v>
                </c:pt>
                <c:pt idx="87">
                  <c:v>1997</c:v>
                </c:pt>
                <c:pt idx="88">
                  <c:v>1998</c:v>
                </c:pt>
                <c:pt idx="89">
                  <c:v>1998</c:v>
                </c:pt>
                <c:pt idx="90">
                  <c:v>1998</c:v>
                </c:pt>
                <c:pt idx="91">
                  <c:v>1998</c:v>
                </c:pt>
                <c:pt idx="92">
                  <c:v>1999</c:v>
                </c:pt>
                <c:pt idx="93">
                  <c:v>1999</c:v>
                </c:pt>
                <c:pt idx="94">
                  <c:v>1999</c:v>
                </c:pt>
                <c:pt idx="95">
                  <c:v>1999</c:v>
                </c:pt>
                <c:pt idx="96">
                  <c:v>2000</c:v>
                </c:pt>
                <c:pt idx="97">
                  <c:v>2000</c:v>
                </c:pt>
                <c:pt idx="98">
                  <c:v>2000</c:v>
                </c:pt>
                <c:pt idx="99">
                  <c:v>2000</c:v>
                </c:pt>
                <c:pt idx="100">
                  <c:v>2001</c:v>
                </c:pt>
                <c:pt idx="101">
                  <c:v>2001</c:v>
                </c:pt>
                <c:pt idx="102">
                  <c:v>2001</c:v>
                </c:pt>
                <c:pt idx="103">
                  <c:v>2001</c:v>
                </c:pt>
                <c:pt idx="104">
                  <c:v>2002</c:v>
                </c:pt>
                <c:pt idx="105">
                  <c:v>2002</c:v>
                </c:pt>
                <c:pt idx="106">
                  <c:v>2002</c:v>
                </c:pt>
                <c:pt idx="107">
                  <c:v>2002</c:v>
                </c:pt>
                <c:pt idx="108">
                  <c:v>2003</c:v>
                </c:pt>
                <c:pt idx="109">
                  <c:v>2003</c:v>
                </c:pt>
                <c:pt idx="110">
                  <c:v>2003</c:v>
                </c:pt>
                <c:pt idx="111">
                  <c:v>2003</c:v>
                </c:pt>
                <c:pt idx="112">
                  <c:v>2004</c:v>
                </c:pt>
                <c:pt idx="113">
                  <c:v>2004</c:v>
                </c:pt>
                <c:pt idx="114">
                  <c:v>2004</c:v>
                </c:pt>
                <c:pt idx="115">
                  <c:v>2004</c:v>
                </c:pt>
                <c:pt idx="116">
                  <c:v>2005</c:v>
                </c:pt>
                <c:pt idx="117">
                  <c:v>2005</c:v>
                </c:pt>
                <c:pt idx="118">
                  <c:v>2005</c:v>
                </c:pt>
                <c:pt idx="119">
                  <c:v>2005</c:v>
                </c:pt>
                <c:pt idx="120">
                  <c:v>2006</c:v>
                </c:pt>
                <c:pt idx="121">
                  <c:v>2006</c:v>
                </c:pt>
                <c:pt idx="122">
                  <c:v>2006</c:v>
                </c:pt>
                <c:pt idx="123">
                  <c:v>2006</c:v>
                </c:pt>
              </c:numCache>
            </c:numRef>
          </c:cat>
          <c:val>
            <c:numRef>
              <c:f>'roll data SPF IMA'!$D$6:$D$129</c:f>
              <c:numCache>
                <c:ptCount val="124"/>
                <c:pt idx="0">
                  <c:v>0.623724183597</c:v>
                </c:pt>
                <c:pt idx="1">
                  <c:v>0.635313051269</c:v>
                </c:pt>
                <c:pt idx="2">
                  <c:v>0.673988105151</c:v>
                </c:pt>
                <c:pt idx="3">
                  <c:v>0.693394878046</c:v>
                </c:pt>
                <c:pt idx="4">
                  <c:v>0.686528109881</c:v>
                </c:pt>
                <c:pt idx="5">
                  <c:v>0.700558643028</c:v>
                </c:pt>
                <c:pt idx="6">
                  <c:v>0.675729486517</c:v>
                </c:pt>
                <c:pt idx="7">
                  <c:v>0.713313700803</c:v>
                </c:pt>
                <c:pt idx="8">
                  <c:v>0.797072330125</c:v>
                </c:pt>
                <c:pt idx="9">
                  <c:v>0.903493647679</c:v>
                </c:pt>
                <c:pt idx="10">
                  <c:v>0.807845458492</c:v>
                </c:pt>
                <c:pt idx="11">
                  <c:v>0.548925742972</c:v>
                </c:pt>
                <c:pt idx="12">
                  <c:v>0.317135282219</c:v>
                </c:pt>
                <c:pt idx="13">
                  <c:v>0.332212096597</c:v>
                </c:pt>
                <c:pt idx="14">
                  <c:v>0.395055783843</c:v>
                </c:pt>
                <c:pt idx="15">
                  <c:v>0.432599631448</c:v>
                </c:pt>
                <c:pt idx="16">
                  <c:v>0.473801124023</c:v>
                </c:pt>
                <c:pt idx="17">
                  <c:v>0.661724477878</c:v>
                </c:pt>
                <c:pt idx="18">
                  <c:v>0.740249013253</c:v>
                </c:pt>
                <c:pt idx="19">
                  <c:v>0.626179609811</c:v>
                </c:pt>
                <c:pt idx="20">
                  <c:v>0.739599234807</c:v>
                </c:pt>
                <c:pt idx="21">
                  <c:v>0.967355848207</c:v>
                </c:pt>
                <c:pt idx="22">
                  <c:v>0.964630774685</c:v>
                </c:pt>
                <c:pt idx="23">
                  <c:v>0.963743199054</c:v>
                </c:pt>
                <c:pt idx="24">
                  <c:v>0.781051542253</c:v>
                </c:pt>
                <c:pt idx="25">
                  <c:v>0.635088175493</c:v>
                </c:pt>
                <c:pt idx="26">
                  <c:v>0.671453010291</c:v>
                </c:pt>
                <c:pt idx="27">
                  <c:v>0.657638460318</c:v>
                </c:pt>
                <c:pt idx="28">
                  <c:v>0.704565797015</c:v>
                </c:pt>
                <c:pt idx="29">
                  <c:v>0.718372062593</c:v>
                </c:pt>
                <c:pt idx="30">
                  <c:v>0.688563298966</c:v>
                </c:pt>
                <c:pt idx="31">
                  <c:v>0.563797925607</c:v>
                </c:pt>
                <c:pt idx="32">
                  <c:v>0.600849820991</c:v>
                </c:pt>
                <c:pt idx="33">
                  <c:v>0.588006245427</c:v>
                </c:pt>
                <c:pt idx="34">
                  <c:v>0.647618484388</c:v>
                </c:pt>
                <c:pt idx="35">
                  <c:v>0.694144037062</c:v>
                </c:pt>
                <c:pt idx="36">
                  <c:v>0.704418278986</c:v>
                </c:pt>
                <c:pt idx="37">
                  <c:v>0.734534967234</c:v>
                </c:pt>
                <c:pt idx="38">
                  <c:v>0.730698848206</c:v>
                </c:pt>
                <c:pt idx="39">
                  <c:v>0.778524529148</c:v>
                </c:pt>
                <c:pt idx="40">
                  <c:v>0.828863881006</c:v>
                </c:pt>
                <c:pt idx="41">
                  <c:v>0.971256232732</c:v>
                </c:pt>
                <c:pt idx="42">
                  <c:v>0.984666147692</c:v>
                </c:pt>
                <c:pt idx="43">
                  <c:v>0.964134364826</c:v>
                </c:pt>
                <c:pt idx="44">
                  <c:v>0.655800000832</c:v>
                </c:pt>
                <c:pt idx="45">
                  <c:v>0.024128416689</c:v>
                </c:pt>
                <c:pt idx="46">
                  <c:v>0.043029834818</c:v>
                </c:pt>
                <c:pt idx="47">
                  <c:v>0.0579407249</c:v>
                </c:pt>
                <c:pt idx="48">
                  <c:v>0.175203790524</c:v>
                </c:pt>
                <c:pt idx="49">
                  <c:v>0.369676204557</c:v>
                </c:pt>
                <c:pt idx="50">
                  <c:v>0.54625627831</c:v>
                </c:pt>
                <c:pt idx="51">
                  <c:v>0.630117952106</c:v>
                </c:pt>
                <c:pt idx="52">
                  <c:v>0.725523822399</c:v>
                </c:pt>
                <c:pt idx="53">
                  <c:v>0.76911889315</c:v>
                </c:pt>
                <c:pt idx="54">
                  <c:v>0.898053952443</c:v>
                </c:pt>
                <c:pt idx="55">
                  <c:v>0.953436338054</c:v>
                </c:pt>
                <c:pt idx="56">
                  <c:v>0.830003689364</c:v>
                </c:pt>
                <c:pt idx="57">
                  <c:v>0.710814944145</c:v>
                </c:pt>
                <c:pt idx="58">
                  <c:v>0.719905144525</c:v>
                </c:pt>
                <c:pt idx="59">
                  <c:v>0.535915363104</c:v>
                </c:pt>
                <c:pt idx="60">
                  <c:v>0.348741932652</c:v>
                </c:pt>
                <c:pt idx="61">
                  <c:v>0.378139133956</c:v>
                </c:pt>
                <c:pt idx="62">
                  <c:v>0.148391862938</c:v>
                </c:pt>
                <c:pt idx="63">
                  <c:v>0.066581049572</c:v>
                </c:pt>
                <c:pt idx="64">
                  <c:v>0.054790509732</c:v>
                </c:pt>
                <c:pt idx="65">
                  <c:v>0.044489344759</c:v>
                </c:pt>
                <c:pt idx="66">
                  <c:v>0.065241291953</c:v>
                </c:pt>
                <c:pt idx="67">
                  <c:v>0.125132310591</c:v>
                </c:pt>
                <c:pt idx="68">
                  <c:v>0.121782927372</c:v>
                </c:pt>
                <c:pt idx="69">
                  <c:v>0.247667105135</c:v>
                </c:pt>
                <c:pt idx="70">
                  <c:v>0.50470953132</c:v>
                </c:pt>
                <c:pt idx="71">
                  <c:v>0.82458177415</c:v>
                </c:pt>
                <c:pt idx="72">
                  <c:v>0.835529108073</c:v>
                </c:pt>
                <c:pt idx="73">
                  <c:v>0.897460713048</c:v>
                </c:pt>
                <c:pt idx="74">
                  <c:v>0.954629420305</c:v>
                </c:pt>
                <c:pt idx="75">
                  <c:v>0.922205960028</c:v>
                </c:pt>
                <c:pt idx="76">
                  <c:v>0.894517019411</c:v>
                </c:pt>
                <c:pt idx="77">
                  <c:v>0.842495515456</c:v>
                </c:pt>
                <c:pt idx="78">
                  <c:v>0.752128927855</c:v>
                </c:pt>
                <c:pt idx="79">
                  <c:v>0.757720869414</c:v>
                </c:pt>
                <c:pt idx="80">
                  <c:v>0.91075770804</c:v>
                </c:pt>
                <c:pt idx="81">
                  <c:v>0.944041069869</c:v>
                </c:pt>
                <c:pt idx="82">
                  <c:v>0.540693777543</c:v>
                </c:pt>
                <c:pt idx="83">
                  <c:v>0.052128287205</c:v>
                </c:pt>
                <c:pt idx="84">
                  <c:v>0.014348046204</c:v>
                </c:pt>
                <c:pt idx="85">
                  <c:v>0.008285672652</c:v>
                </c:pt>
                <c:pt idx="86">
                  <c:v>0.005455284447</c:v>
                </c:pt>
                <c:pt idx="87">
                  <c:v>0.020766934252</c:v>
                </c:pt>
                <c:pt idx="88">
                  <c:v>0.048729806336</c:v>
                </c:pt>
                <c:pt idx="89">
                  <c:v>0.080798852679</c:v>
                </c:pt>
                <c:pt idx="90">
                  <c:v>0.069471287301</c:v>
                </c:pt>
                <c:pt idx="91">
                  <c:v>0.065966143324</c:v>
                </c:pt>
                <c:pt idx="92">
                  <c:v>0.071017237901</c:v>
                </c:pt>
                <c:pt idx="93">
                  <c:v>0.155267143705</c:v>
                </c:pt>
                <c:pt idx="94">
                  <c:v>0.333304274723</c:v>
                </c:pt>
                <c:pt idx="95">
                  <c:v>0.427523034758</c:v>
                </c:pt>
                <c:pt idx="96">
                  <c:v>0.625790966031</c:v>
                </c:pt>
                <c:pt idx="97">
                  <c:v>0.68812121814</c:v>
                </c:pt>
                <c:pt idx="98">
                  <c:v>0.746106557559</c:v>
                </c:pt>
                <c:pt idx="99">
                  <c:v>0.751424186732</c:v>
                </c:pt>
                <c:pt idx="100">
                  <c:v>0.696805049313</c:v>
                </c:pt>
                <c:pt idx="101">
                  <c:v>0.685531353279</c:v>
                </c:pt>
                <c:pt idx="102">
                  <c:v>0.851688653546</c:v>
                </c:pt>
                <c:pt idx="103">
                  <c:v>0.970221401272</c:v>
                </c:pt>
                <c:pt idx="104">
                  <c:v>0.929987694708</c:v>
                </c:pt>
                <c:pt idx="105">
                  <c:v>0.720963143749</c:v>
                </c:pt>
                <c:pt idx="106">
                  <c:v>0.70977504169</c:v>
                </c:pt>
                <c:pt idx="107">
                  <c:v>0.422622523359</c:v>
                </c:pt>
                <c:pt idx="108">
                  <c:v>0.093464727293</c:v>
                </c:pt>
                <c:pt idx="109">
                  <c:v>0.002564606773</c:v>
                </c:pt>
                <c:pt idx="110">
                  <c:v>0.004476784644</c:v>
                </c:pt>
                <c:pt idx="111">
                  <c:v>0.001439897075</c:v>
                </c:pt>
                <c:pt idx="112">
                  <c:v>0.003618669887</c:v>
                </c:pt>
                <c:pt idx="113">
                  <c:v>0.000610175355</c:v>
                </c:pt>
                <c:pt idx="114">
                  <c:v>0.00456623157</c:v>
                </c:pt>
                <c:pt idx="115">
                  <c:v>0.028939621993</c:v>
                </c:pt>
                <c:pt idx="116">
                  <c:v>0.08611873701</c:v>
                </c:pt>
                <c:pt idx="117">
                  <c:v>0.10681461043</c:v>
                </c:pt>
                <c:pt idx="118">
                  <c:v>0.310878645539</c:v>
                </c:pt>
                <c:pt idx="119">
                  <c:v>0.409108377807</c:v>
                </c:pt>
                <c:pt idx="120">
                  <c:v>0.419714509519</c:v>
                </c:pt>
                <c:pt idx="121">
                  <c:v>0.520745223785</c:v>
                </c:pt>
                <c:pt idx="122">
                  <c:v>0.611701749568</c:v>
                </c:pt>
                <c:pt idx="123">
                  <c:v>0.567213671373</c:v>
                </c:pt>
              </c:numCache>
            </c:numRef>
          </c:val>
          <c:smooth val="0"/>
        </c:ser>
        <c:ser>
          <c:idx val="2"/>
          <c:order val="1"/>
          <c:tx>
            <c:v>0.05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'roll data SPF IMA'!$A$6:$A$129</c:f>
              <c:numCache>
                <c:ptCount val="124"/>
                <c:pt idx="0">
                  <c:v>1976</c:v>
                </c:pt>
                <c:pt idx="1">
                  <c:v>1976</c:v>
                </c:pt>
                <c:pt idx="2">
                  <c:v>1976</c:v>
                </c:pt>
                <c:pt idx="3">
                  <c:v>1976</c:v>
                </c:pt>
                <c:pt idx="4">
                  <c:v>1977</c:v>
                </c:pt>
                <c:pt idx="5">
                  <c:v>1977</c:v>
                </c:pt>
                <c:pt idx="6">
                  <c:v>1977</c:v>
                </c:pt>
                <c:pt idx="7">
                  <c:v>1977</c:v>
                </c:pt>
                <c:pt idx="8">
                  <c:v>1978</c:v>
                </c:pt>
                <c:pt idx="9">
                  <c:v>1978</c:v>
                </c:pt>
                <c:pt idx="10">
                  <c:v>1978</c:v>
                </c:pt>
                <c:pt idx="11">
                  <c:v>1978</c:v>
                </c:pt>
                <c:pt idx="12">
                  <c:v>1979</c:v>
                </c:pt>
                <c:pt idx="13">
                  <c:v>1979</c:v>
                </c:pt>
                <c:pt idx="14">
                  <c:v>1979</c:v>
                </c:pt>
                <c:pt idx="15">
                  <c:v>1979</c:v>
                </c:pt>
                <c:pt idx="16">
                  <c:v>1980</c:v>
                </c:pt>
                <c:pt idx="17">
                  <c:v>1980</c:v>
                </c:pt>
                <c:pt idx="18">
                  <c:v>1980</c:v>
                </c:pt>
                <c:pt idx="19">
                  <c:v>1980</c:v>
                </c:pt>
                <c:pt idx="20">
                  <c:v>1981</c:v>
                </c:pt>
                <c:pt idx="21">
                  <c:v>1981</c:v>
                </c:pt>
                <c:pt idx="22">
                  <c:v>1981</c:v>
                </c:pt>
                <c:pt idx="23">
                  <c:v>1981</c:v>
                </c:pt>
                <c:pt idx="24">
                  <c:v>1982</c:v>
                </c:pt>
                <c:pt idx="25">
                  <c:v>1982</c:v>
                </c:pt>
                <c:pt idx="26">
                  <c:v>1982</c:v>
                </c:pt>
                <c:pt idx="27">
                  <c:v>1982</c:v>
                </c:pt>
                <c:pt idx="28">
                  <c:v>1983</c:v>
                </c:pt>
                <c:pt idx="29">
                  <c:v>1983</c:v>
                </c:pt>
                <c:pt idx="30">
                  <c:v>1983</c:v>
                </c:pt>
                <c:pt idx="31">
                  <c:v>1983</c:v>
                </c:pt>
                <c:pt idx="32">
                  <c:v>1984</c:v>
                </c:pt>
                <c:pt idx="33">
                  <c:v>1984</c:v>
                </c:pt>
                <c:pt idx="34">
                  <c:v>1984</c:v>
                </c:pt>
                <c:pt idx="35">
                  <c:v>1984</c:v>
                </c:pt>
                <c:pt idx="36">
                  <c:v>1985</c:v>
                </c:pt>
                <c:pt idx="37">
                  <c:v>1985</c:v>
                </c:pt>
                <c:pt idx="38">
                  <c:v>1985</c:v>
                </c:pt>
                <c:pt idx="39">
                  <c:v>1985</c:v>
                </c:pt>
                <c:pt idx="40">
                  <c:v>1986</c:v>
                </c:pt>
                <c:pt idx="41">
                  <c:v>1986</c:v>
                </c:pt>
                <c:pt idx="42">
                  <c:v>1986</c:v>
                </c:pt>
                <c:pt idx="43">
                  <c:v>1986</c:v>
                </c:pt>
                <c:pt idx="44">
                  <c:v>1987</c:v>
                </c:pt>
                <c:pt idx="45">
                  <c:v>1987</c:v>
                </c:pt>
                <c:pt idx="46">
                  <c:v>1987</c:v>
                </c:pt>
                <c:pt idx="47">
                  <c:v>1987</c:v>
                </c:pt>
                <c:pt idx="48">
                  <c:v>1988</c:v>
                </c:pt>
                <c:pt idx="49">
                  <c:v>1988</c:v>
                </c:pt>
                <c:pt idx="50">
                  <c:v>1988</c:v>
                </c:pt>
                <c:pt idx="51">
                  <c:v>1988</c:v>
                </c:pt>
                <c:pt idx="52">
                  <c:v>1989</c:v>
                </c:pt>
                <c:pt idx="53">
                  <c:v>1989</c:v>
                </c:pt>
                <c:pt idx="54">
                  <c:v>1989</c:v>
                </c:pt>
                <c:pt idx="55">
                  <c:v>1989</c:v>
                </c:pt>
                <c:pt idx="56">
                  <c:v>1990</c:v>
                </c:pt>
                <c:pt idx="57">
                  <c:v>1990</c:v>
                </c:pt>
                <c:pt idx="58">
                  <c:v>1990</c:v>
                </c:pt>
                <c:pt idx="59">
                  <c:v>1990</c:v>
                </c:pt>
                <c:pt idx="60">
                  <c:v>1991</c:v>
                </c:pt>
                <c:pt idx="61">
                  <c:v>1991</c:v>
                </c:pt>
                <c:pt idx="62">
                  <c:v>1991</c:v>
                </c:pt>
                <c:pt idx="63">
                  <c:v>1991</c:v>
                </c:pt>
                <c:pt idx="64">
                  <c:v>1992</c:v>
                </c:pt>
                <c:pt idx="65">
                  <c:v>1992</c:v>
                </c:pt>
                <c:pt idx="66">
                  <c:v>1992</c:v>
                </c:pt>
                <c:pt idx="67">
                  <c:v>1992</c:v>
                </c:pt>
                <c:pt idx="68">
                  <c:v>1993</c:v>
                </c:pt>
                <c:pt idx="69">
                  <c:v>1993</c:v>
                </c:pt>
                <c:pt idx="70">
                  <c:v>1993</c:v>
                </c:pt>
                <c:pt idx="71">
                  <c:v>1993</c:v>
                </c:pt>
                <c:pt idx="72">
                  <c:v>1994</c:v>
                </c:pt>
                <c:pt idx="73">
                  <c:v>1994</c:v>
                </c:pt>
                <c:pt idx="74">
                  <c:v>1994</c:v>
                </c:pt>
                <c:pt idx="75">
                  <c:v>1994</c:v>
                </c:pt>
                <c:pt idx="76">
                  <c:v>1995</c:v>
                </c:pt>
                <c:pt idx="77">
                  <c:v>1995</c:v>
                </c:pt>
                <c:pt idx="78">
                  <c:v>1995</c:v>
                </c:pt>
                <c:pt idx="79">
                  <c:v>1995</c:v>
                </c:pt>
                <c:pt idx="80">
                  <c:v>1996</c:v>
                </c:pt>
                <c:pt idx="81">
                  <c:v>1996</c:v>
                </c:pt>
                <c:pt idx="82">
                  <c:v>1996</c:v>
                </c:pt>
                <c:pt idx="83">
                  <c:v>1996</c:v>
                </c:pt>
                <c:pt idx="84">
                  <c:v>1997</c:v>
                </c:pt>
                <c:pt idx="85">
                  <c:v>1997</c:v>
                </c:pt>
                <c:pt idx="86">
                  <c:v>1997</c:v>
                </c:pt>
                <c:pt idx="87">
                  <c:v>1997</c:v>
                </c:pt>
                <c:pt idx="88">
                  <c:v>1998</c:v>
                </c:pt>
                <c:pt idx="89">
                  <c:v>1998</c:v>
                </c:pt>
                <c:pt idx="90">
                  <c:v>1998</c:v>
                </c:pt>
                <c:pt idx="91">
                  <c:v>1998</c:v>
                </c:pt>
                <c:pt idx="92">
                  <c:v>1999</c:v>
                </c:pt>
                <c:pt idx="93">
                  <c:v>1999</c:v>
                </c:pt>
                <c:pt idx="94">
                  <c:v>1999</c:v>
                </c:pt>
                <c:pt idx="95">
                  <c:v>1999</c:v>
                </c:pt>
                <c:pt idx="96">
                  <c:v>2000</c:v>
                </c:pt>
                <c:pt idx="97">
                  <c:v>2000</c:v>
                </c:pt>
                <c:pt idx="98">
                  <c:v>2000</c:v>
                </c:pt>
                <c:pt idx="99">
                  <c:v>2000</c:v>
                </c:pt>
                <c:pt idx="100">
                  <c:v>2001</c:v>
                </c:pt>
                <c:pt idx="101">
                  <c:v>2001</c:v>
                </c:pt>
                <c:pt idx="102">
                  <c:v>2001</c:v>
                </c:pt>
                <c:pt idx="103">
                  <c:v>2001</c:v>
                </c:pt>
                <c:pt idx="104">
                  <c:v>2002</c:v>
                </c:pt>
                <c:pt idx="105">
                  <c:v>2002</c:v>
                </c:pt>
                <c:pt idx="106">
                  <c:v>2002</c:v>
                </c:pt>
                <c:pt idx="107">
                  <c:v>2002</c:v>
                </c:pt>
                <c:pt idx="108">
                  <c:v>2003</c:v>
                </c:pt>
                <c:pt idx="109">
                  <c:v>2003</c:v>
                </c:pt>
                <c:pt idx="110">
                  <c:v>2003</c:v>
                </c:pt>
                <c:pt idx="111">
                  <c:v>2003</c:v>
                </c:pt>
                <c:pt idx="112">
                  <c:v>2004</c:v>
                </c:pt>
                <c:pt idx="113">
                  <c:v>2004</c:v>
                </c:pt>
                <c:pt idx="114">
                  <c:v>2004</c:v>
                </c:pt>
                <c:pt idx="115">
                  <c:v>2004</c:v>
                </c:pt>
                <c:pt idx="116">
                  <c:v>2005</c:v>
                </c:pt>
                <c:pt idx="117">
                  <c:v>2005</c:v>
                </c:pt>
                <c:pt idx="118">
                  <c:v>2005</c:v>
                </c:pt>
                <c:pt idx="119">
                  <c:v>2005</c:v>
                </c:pt>
                <c:pt idx="120">
                  <c:v>2006</c:v>
                </c:pt>
                <c:pt idx="121">
                  <c:v>2006</c:v>
                </c:pt>
                <c:pt idx="122">
                  <c:v>2006</c:v>
                </c:pt>
                <c:pt idx="123">
                  <c:v>2006</c:v>
                </c:pt>
              </c:numCache>
            </c:numRef>
          </c:cat>
          <c:val>
            <c:numRef>
              <c:f>'roll data SPF IMA'!$G$6:$G$129</c:f>
              <c:numCache>
                <c:ptCount val="124"/>
                <c:pt idx="0">
                  <c:v>0.05</c:v>
                </c:pt>
                <c:pt idx="1">
                  <c:v>0.05</c:v>
                </c:pt>
                <c:pt idx="2">
                  <c:v>0.05</c:v>
                </c:pt>
                <c:pt idx="3">
                  <c:v>0.05</c:v>
                </c:pt>
                <c:pt idx="4">
                  <c:v>0.05</c:v>
                </c:pt>
                <c:pt idx="5">
                  <c:v>0.05</c:v>
                </c:pt>
                <c:pt idx="6">
                  <c:v>0.05</c:v>
                </c:pt>
                <c:pt idx="7">
                  <c:v>0.05</c:v>
                </c:pt>
                <c:pt idx="8">
                  <c:v>0.05</c:v>
                </c:pt>
                <c:pt idx="9">
                  <c:v>0.05</c:v>
                </c:pt>
                <c:pt idx="10">
                  <c:v>0.05</c:v>
                </c:pt>
                <c:pt idx="11">
                  <c:v>0.05</c:v>
                </c:pt>
                <c:pt idx="12">
                  <c:v>0.05</c:v>
                </c:pt>
                <c:pt idx="13">
                  <c:v>0.05</c:v>
                </c:pt>
                <c:pt idx="14">
                  <c:v>0.05</c:v>
                </c:pt>
                <c:pt idx="15">
                  <c:v>0.05</c:v>
                </c:pt>
                <c:pt idx="16">
                  <c:v>0.05</c:v>
                </c:pt>
                <c:pt idx="17">
                  <c:v>0.05</c:v>
                </c:pt>
                <c:pt idx="18">
                  <c:v>0.05</c:v>
                </c:pt>
                <c:pt idx="19">
                  <c:v>0.05</c:v>
                </c:pt>
                <c:pt idx="20">
                  <c:v>0.05</c:v>
                </c:pt>
                <c:pt idx="21">
                  <c:v>0.05</c:v>
                </c:pt>
                <c:pt idx="22">
                  <c:v>0.05</c:v>
                </c:pt>
                <c:pt idx="23">
                  <c:v>0.05</c:v>
                </c:pt>
                <c:pt idx="24">
                  <c:v>0.05</c:v>
                </c:pt>
                <c:pt idx="25">
                  <c:v>0.05</c:v>
                </c:pt>
                <c:pt idx="26">
                  <c:v>0.05</c:v>
                </c:pt>
                <c:pt idx="27">
                  <c:v>0.05</c:v>
                </c:pt>
                <c:pt idx="28">
                  <c:v>0.05</c:v>
                </c:pt>
                <c:pt idx="29">
                  <c:v>0.05</c:v>
                </c:pt>
                <c:pt idx="30">
                  <c:v>0.05</c:v>
                </c:pt>
                <c:pt idx="31">
                  <c:v>0.05</c:v>
                </c:pt>
                <c:pt idx="32">
                  <c:v>0.05</c:v>
                </c:pt>
                <c:pt idx="33">
                  <c:v>0.05</c:v>
                </c:pt>
                <c:pt idx="34">
                  <c:v>0.05</c:v>
                </c:pt>
                <c:pt idx="35">
                  <c:v>0.05</c:v>
                </c:pt>
                <c:pt idx="36">
                  <c:v>0.05</c:v>
                </c:pt>
                <c:pt idx="37">
                  <c:v>0.05</c:v>
                </c:pt>
                <c:pt idx="38">
                  <c:v>0.05</c:v>
                </c:pt>
                <c:pt idx="39">
                  <c:v>0.05</c:v>
                </c:pt>
                <c:pt idx="40">
                  <c:v>0.05</c:v>
                </c:pt>
                <c:pt idx="41">
                  <c:v>0.05</c:v>
                </c:pt>
                <c:pt idx="42">
                  <c:v>0.05</c:v>
                </c:pt>
                <c:pt idx="43">
                  <c:v>0.05</c:v>
                </c:pt>
                <c:pt idx="44">
                  <c:v>0.05</c:v>
                </c:pt>
                <c:pt idx="45">
                  <c:v>0.05</c:v>
                </c:pt>
                <c:pt idx="46">
                  <c:v>0.05</c:v>
                </c:pt>
                <c:pt idx="47">
                  <c:v>0.05</c:v>
                </c:pt>
                <c:pt idx="48">
                  <c:v>0.05</c:v>
                </c:pt>
                <c:pt idx="49">
                  <c:v>0.05</c:v>
                </c:pt>
                <c:pt idx="50">
                  <c:v>0.05</c:v>
                </c:pt>
                <c:pt idx="51">
                  <c:v>0.05</c:v>
                </c:pt>
                <c:pt idx="52">
                  <c:v>0.05</c:v>
                </c:pt>
                <c:pt idx="53">
                  <c:v>0.05</c:v>
                </c:pt>
                <c:pt idx="54">
                  <c:v>0.05</c:v>
                </c:pt>
                <c:pt idx="55">
                  <c:v>0.05</c:v>
                </c:pt>
                <c:pt idx="56">
                  <c:v>0.05</c:v>
                </c:pt>
                <c:pt idx="57">
                  <c:v>0.05</c:v>
                </c:pt>
                <c:pt idx="58">
                  <c:v>0.05</c:v>
                </c:pt>
                <c:pt idx="59">
                  <c:v>0.05</c:v>
                </c:pt>
                <c:pt idx="60">
                  <c:v>0.05</c:v>
                </c:pt>
                <c:pt idx="61">
                  <c:v>0.05</c:v>
                </c:pt>
                <c:pt idx="62">
                  <c:v>0.05</c:v>
                </c:pt>
                <c:pt idx="63">
                  <c:v>0.05</c:v>
                </c:pt>
                <c:pt idx="64">
                  <c:v>0.05</c:v>
                </c:pt>
                <c:pt idx="65">
                  <c:v>0.05</c:v>
                </c:pt>
                <c:pt idx="66">
                  <c:v>0.05</c:v>
                </c:pt>
                <c:pt idx="67">
                  <c:v>0.05</c:v>
                </c:pt>
                <c:pt idx="68">
                  <c:v>0.05</c:v>
                </c:pt>
                <c:pt idx="69">
                  <c:v>0.05</c:v>
                </c:pt>
                <c:pt idx="70">
                  <c:v>0.05</c:v>
                </c:pt>
                <c:pt idx="71">
                  <c:v>0.05</c:v>
                </c:pt>
                <c:pt idx="72">
                  <c:v>0.05</c:v>
                </c:pt>
                <c:pt idx="73">
                  <c:v>0.05</c:v>
                </c:pt>
                <c:pt idx="74">
                  <c:v>0.05</c:v>
                </c:pt>
                <c:pt idx="75">
                  <c:v>0.05</c:v>
                </c:pt>
                <c:pt idx="76">
                  <c:v>0.05</c:v>
                </c:pt>
                <c:pt idx="77">
                  <c:v>0.05</c:v>
                </c:pt>
                <c:pt idx="78">
                  <c:v>0.05</c:v>
                </c:pt>
                <c:pt idx="79">
                  <c:v>0.05</c:v>
                </c:pt>
                <c:pt idx="80">
                  <c:v>0.05</c:v>
                </c:pt>
                <c:pt idx="81">
                  <c:v>0.05</c:v>
                </c:pt>
                <c:pt idx="82">
                  <c:v>0.05</c:v>
                </c:pt>
                <c:pt idx="83">
                  <c:v>0.05</c:v>
                </c:pt>
                <c:pt idx="84">
                  <c:v>0.05</c:v>
                </c:pt>
                <c:pt idx="85">
                  <c:v>0.05</c:v>
                </c:pt>
                <c:pt idx="86">
                  <c:v>0.05</c:v>
                </c:pt>
                <c:pt idx="87">
                  <c:v>0.05</c:v>
                </c:pt>
                <c:pt idx="88">
                  <c:v>0.05</c:v>
                </c:pt>
                <c:pt idx="89">
                  <c:v>0.05</c:v>
                </c:pt>
                <c:pt idx="90">
                  <c:v>0.05</c:v>
                </c:pt>
                <c:pt idx="91">
                  <c:v>0.05</c:v>
                </c:pt>
                <c:pt idx="92">
                  <c:v>0.05</c:v>
                </c:pt>
                <c:pt idx="93">
                  <c:v>0.05</c:v>
                </c:pt>
                <c:pt idx="94">
                  <c:v>0.05</c:v>
                </c:pt>
                <c:pt idx="95">
                  <c:v>0.05</c:v>
                </c:pt>
                <c:pt idx="96">
                  <c:v>0.05</c:v>
                </c:pt>
                <c:pt idx="97">
                  <c:v>0.05</c:v>
                </c:pt>
                <c:pt idx="98">
                  <c:v>0.05</c:v>
                </c:pt>
                <c:pt idx="99">
                  <c:v>0.05</c:v>
                </c:pt>
                <c:pt idx="100">
                  <c:v>0.05</c:v>
                </c:pt>
                <c:pt idx="101">
                  <c:v>0.05</c:v>
                </c:pt>
                <c:pt idx="102">
                  <c:v>0.05</c:v>
                </c:pt>
                <c:pt idx="103">
                  <c:v>0.05</c:v>
                </c:pt>
                <c:pt idx="104">
                  <c:v>0.05</c:v>
                </c:pt>
                <c:pt idx="105">
                  <c:v>0.05</c:v>
                </c:pt>
                <c:pt idx="106">
                  <c:v>0.05</c:v>
                </c:pt>
                <c:pt idx="107">
                  <c:v>0.05</c:v>
                </c:pt>
                <c:pt idx="108">
                  <c:v>0.05</c:v>
                </c:pt>
                <c:pt idx="109">
                  <c:v>0.05</c:v>
                </c:pt>
                <c:pt idx="110">
                  <c:v>0.05</c:v>
                </c:pt>
                <c:pt idx="111">
                  <c:v>0.05</c:v>
                </c:pt>
                <c:pt idx="112">
                  <c:v>0.05</c:v>
                </c:pt>
                <c:pt idx="113">
                  <c:v>0.05</c:v>
                </c:pt>
                <c:pt idx="114">
                  <c:v>0.05</c:v>
                </c:pt>
                <c:pt idx="115">
                  <c:v>0.05</c:v>
                </c:pt>
                <c:pt idx="116">
                  <c:v>0.05</c:v>
                </c:pt>
                <c:pt idx="117">
                  <c:v>0.05</c:v>
                </c:pt>
                <c:pt idx="118">
                  <c:v>0.05</c:v>
                </c:pt>
                <c:pt idx="119">
                  <c:v>0.05</c:v>
                </c:pt>
                <c:pt idx="120">
                  <c:v>0.05</c:v>
                </c:pt>
                <c:pt idx="121">
                  <c:v>0.05</c:v>
                </c:pt>
                <c:pt idx="122">
                  <c:v>0.05</c:v>
                </c:pt>
                <c:pt idx="123">
                  <c:v>0.05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'roll data SPF IMA'!$F$5</c:f>
              <c:strCache>
                <c:ptCount val="1"/>
                <c:pt idx="0">
                  <c:v>p value 10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'roll data SPF IMA'!$A$6:$A$129</c:f>
              <c:numCache>
                <c:ptCount val="124"/>
                <c:pt idx="0">
                  <c:v>1976</c:v>
                </c:pt>
                <c:pt idx="1">
                  <c:v>1976</c:v>
                </c:pt>
                <c:pt idx="2">
                  <c:v>1976</c:v>
                </c:pt>
                <c:pt idx="3">
                  <c:v>1976</c:v>
                </c:pt>
                <c:pt idx="4">
                  <c:v>1977</c:v>
                </c:pt>
                <c:pt idx="5">
                  <c:v>1977</c:v>
                </c:pt>
                <c:pt idx="6">
                  <c:v>1977</c:v>
                </c:pt>
                <c:pt idx="7">
                  <c:v>1977</c:v>
                </c:pt>
                <c:pt idx="8">
                  <c:v>1978</c:v>
                </c:pt>
                <c:pt idx="9">
                  <c:v>1978</c:v>
                </c:pt>
                <c:pt idx="10">
                  <c:v>1978</c:v>
                </c:pt>
                <c:pt idx="11">
                  <c:v>1978</c:v>
                </c:pt>
                <c:pt idx="12">
                  <c:v>1979</c:v>
                </c:pt>
                <c:pt idx="13">
                  <c:v>1979</c:v>
                </c:pt>
                <c:pt idx="14">
                  <c:v>1979</c:v>
                </c:pt>
                <c:pt idx="15">
                  <c:v>1979</c:v>
                </c:pt>
                <c:pt idx="16">
                  <c:v>1980</c:v>
                </c:pt>
                <c:pt idx="17">
                  <c:v>1980</c:v>
                </c:pt>
                <c:pt idx="18">
                  <c:v>1980</c:v>
                </c:pt>
                <c:pt idx="19">
                  <c:v>1980</c:v>
                </c:pt>
                <c:pt idx="20">
                  <c:v>1981</c:v>
                </c:pt>
                <c:pt idx="21">
                  <c:v>1981</c:v>
                </c:pt>
                <c:pt idx="22">
                  <c:v>1981</c:v>
                </c:pt>
                <c:pt idx="23">
                  <c:v>1981</c:v>
                </c:pt>
                <c:pt idx="24">
                  <c:v>1982</c:v>
                </c:pt>
                <c:pt idx="25">
                  <c:v>1982</c:v>
                </c:pt>
                <c:pt idx="26">
                  <c:v>1982</c:v>
                </c:pt>
                <c:pt idx="27">
                  <c:v>1982</c:v>
                </c:pt>
                <c:pt idx="28">
                  <c:v>1983</c:v>
                </c:pt>
                <c:pt idx="29">
                  <c:v>1983</c:v>
                </c:pt>
                <c:pt idx="30">
                  <c:v>1983</c:v>
                </c:pt>
                <c:pt idx="31">
                  <c:v>1983</c:v>
                </c:pt>
                <c:pt idx="32">
                  <c:v>1984</c:v>
                </c:pt>
                <c:pt idx="33">
                  <c:v>1984</c:v>
                </c:pt>
                <c:pt idx="34">
                  <c:v>1984</c:v>
                </c:pt>
                <c:pt idx="35">
                  <c:v>1984</c:v>
                </c:pt>
                <c:pt idx="36">
                  <c:v>1985</c:v>
                </c:pt>
                <c:pt idx="37">
                  <c:v>1985</c:v>
                </c:pt>
                <c:pt idx="38">
                  <c:v>1985</c:v>
                </c:pt>
                <c:pt idx="39">
                  <c:v>1985</c:v>
                </c:pt>
                <c:pt idx="40">
                  <c:v>1986</c:v>
                </c:pt>
                <c:pt idx="41">
                  <c:v>1986</c:v>
                </c:pt>
                <c:pt idx="42">
                  <c:v>1986</c:v>
                </c:pt>
                <c:pt idx="43">
                  <c:v>1986</c:v>
                </c:pt>
                <c:pt idx="44">
                  <c:v>1987</c:v>
                </c:pt>
                <c:pt idx="45">
                  <c:v>1987</c:v>
                </c:pt>
                <c:pt idx="46">
                  <c:v>1987</c:v>
                </c:pt>
                <c:pt idx="47">
                  <c:v>1987</c:v>
                </c:pt>
                <c:pt idx="48">
                  <c:v>1988</c:v>
                </c:pt>
                <c:pt idx="49">
                  <c:v>1988</c:v>
                </c:pt>
                <c:pt idx="50">
                  <c:v>1988</c:v>
                </c:pt>
                <c:pt idx="51">
                  <c:v>1988</c:v>
                </c:pt>
                <c:pt idx="52">
                  <c:v>1989</c:v>
                </c:pt>
                <c:pt idx="53">
                  <c:v>1989</c:v>
                </c:pt>
                <c:pt idx="54">
                  <c:v>1989</c:v>
                </c:pt>
                <c:pt idx="55">
                  <c:v>1989</c:v>
                </c:pt>
                <c:pt idx="56">
                  <c:v>1990</c:v>
                </c:pt>
                <c:pt idx="57">
                  <c:v>1990</c:v>
                </c:pt>
                <c:pt idx="58">
                  <c:v>1990</c:v>
                </c:pt>
                <c:pt idx="59">
                  <c:v>1990</c:v>
                </c:pt>
                <c:pt idx="60">
                  <c:v>1991</c:v>
                </c:pt>
                <c:pt idx="61">
                  <c:v>1991</c:v>
                </c:pt>
                <c:pt idx="62">
                  <c:v>1991</c:v>
                </c:pt>
                <c:pt idx="63">
                  <c:v>1991</c:v>
                </c:pt>
                <c:pt idx="64">
                  <c:v>1992</c:v>
                </c:pt>
                <c:pt idx="65">
                  <c:v>1992</c:v>
                </c:pt>
                <c:pt idx="66">
                  <c:v>1992</c:v>
                </c:pt>
                <c:pt idx="67">
                  <c:v>1992</c:v>
                </c:pt>
                <c:pt idx="68">
                  <c:v>1993</c:v>
                </c:pt>
                <c:pt idx="69">
                  <c:v>1993</c:v>
                </c:pt>
                <c:pt idx="70">
                  <c:v>1993</c:v>
                </c:pt>
                <c:pt idx="71">
                  <c:v>1993</c:v>
                </c:pt>
                <c:pt idx="72">
                  <c:v>1994</c:v>
                </c:pt>
                <c:pt idx="73">
                  <c:v>1994</c:v>
                </c:pt>
                <c:pt idx="74">
                  <c:v>1994</c:v>
                </c:pt>
                <c:pt idx="75">
                  <c:v>1994</c:v>
                </c:pt>
                <c:pt idx="76">
                  <c:v>1995</c:v>
                </c:pt>
                <c:pt idx="77">
                  <c:v>1995</c:v>
                </c:pt>
                <c:pt idx="78">
                  <c:v>1995</c:v>
                </c:pt>
                <c:pt idx="79">
                  <c:v>1995</c:v>
                </c:pt>
                <c:pt idx="80">
                  <c:v>1996</c:v>
                </c:pt>
                <c:pt idx="81">
                  <c:v>1996</c:v>
                </c:pt>
                <c:pt idx="82">
                  <c:v>1996</c:v>
                </c:pt>
                <c:pt idx="83">
                  <c:v>1996</c:v>
                </c:pt>
                <c:pt idx="84">
                  <c:v>1997</c:v>
                </c:pt>
                <c:pt idx="85">
                  <c:v>1997</c:v>
                </c:pt>
                <c:pt idx="86">
                  <c:v>1997</c:v>
                </c:pt>
                <c:pt idx="87">
                  <c:v>1997</c:v>
                </c:pt>
                <c:pt idx="88">
                  <c:v>1998</c:v>
                </c:pt>
                <c:pt idx="89">
                  <c:v>1998</c:v>
                </c:pt>
                <c:pt idx="90">
                  <c:v>1998</c:v>
                </c:pt>
                <c:pt idx="91">
                  <c:v>1998</c:v>
                </c:pt>
                <c:pt idx="92">
                  <c:v>1999</c:v>
                </c:pt>
                <c:pt idx="93">
                  <c:v>1999</c:v>
                </c:pt>
                <c:pt idx="94">
                  <c:v>1999</c:v>
                </c:pt>
                <c:pt idx="95">
                  <c:v>1999</c:v>
                </c:pt>
                <c:pt idx="96">
                  <c:v>2000</c:v>
                </c:pt>
                <c:pt idx="97">
                  <c:v>2000</c:v>
                </c:pt>
                <c:pt idx="98">
                  <c:v>2000</c:v>
                </c:pt>
                <c:pt idx="99">
                  <c:v>2000</c:v>
                </c:pt>
                <c:pt idx="100">
                  <c:v>2001</c:v>
                </c:pt>
                <c:pt idx="101">
                  <c:v>2001</c:v>
                </c:pt>
                <c:pt idx="102">
                  <c:v>2001</c:v>
                </c:pt>
                <c:pt idx="103">
                  <c:v>2001</c:v>
                </c:pt>
                <c:pt idx="104">
                  <c:v>2002</c:v>
                </c:pt>
                <c:pt idx="105">
                  <c:v>2002</c:v>
                </c:pt>
                <c:pt idx="106">
                  <c:v>2002</c:v>
                </c:pt>
                <c:pt idx="107">
                  <c:v>2002</c:v>
                </c:pt>
                <c:pt idx="108">
                  <c:v>2003</c:v>
                </c:pt>
                <c:pt idx="109">
                  <c:v>2003</c:v>
                </c:pt>
                <c:pt idx="110">
                  <c:v>2003</c:v>
                </c:pt>
                <c:pt idx="111">
                  <c:v>2003</c:v>
                </c:pt>
                <c:pt idx="112">
                  <c:v>2004</c:v>
                </c:pt>
                <c:pt idx="113">
                  <c:v>2004</c:v>
                </c:pt>
                <c:pt idx="114">
                  <c:v>2004</c:v>
                </c:pt>
                <c:pt idx="115">
                  <c:v>2004</c:v>
                </c:pt>
                <c:pt idx="116">
                  <c:v>2005</c:v>
                </c:pt>
                <c:pt idx="117">
                  <c:v>2005</c:v>
                </c:pt>
                <c:pt idx="118">
                  <c:v>2005</c:v>
                </c:pt>
                <c:pt idx="119">
                  <c:v>2005</c:v>
                </c:pt>
                <c:pt idx="120">
                  <c:v>2006</c:v>
                </c:pt>
                <c:pt idx="121">
                  <c:v>2006</c:v>
                </c:pt>
                <c:pt idx="122">
                  <c:v>2006</c:v>
                </c:pt>
                <c:pt idx="123">
                  <c:v>2006</c:v>
                </c:pt>
              </c:numCache>
            </c:numRef>
          </c:cat>
          <c:val>
            <c:numRef>
              <c:f>'roll data SPF IMA'!$F$6:$F$129</c:f>
              <c:numCache>
                <c:ptCount val="124"/>
                <c:pt idx="20">
                  <c:v>0.622508366253</c:v>
                </c:pt>
                <c:pt idx="21">
                  <c:v>0.597898421768</c:v>
                </c:pt>
                <c:pt idx="22">
                  <c:v>0.63843995169</c:v>
                </c:pt>
                <c:pt idx="23">
                  <c:v>0.670280522975</c:v>
                </c:pt>
                <c:pt idx="24">
                  <c:v>0.605673718074</c:v>
                </c:pt>
                <c:pt idx="25">
                  <c:v>0.552344823185</c:v>
                </c:pt>
                <c:pt idx="26">
                  <c:v>0.543909381924</c:v>
                </c:pt>
                <c:pt idx="27">
                  <c:v>0.579149950164</c:v>
                </c:pt>
                <c:pt idx="28">
                  <c:v>0.683716600706</c:v>
                </c:pt>
                <c:pt idx="29">
                  <c:v>0.809556661066</c:v>
                </c:pt>
                <c:pt idx="30">
                  <c:v>0.6924228314</c:v>
                </c:pt>
                <c:pt idx="31">
                  <c:v>0.410485335902</c:v>
                </c:pt>
                <c:pt idx="32">
                  <c:v>0.266046184982</c:v>
                </c:pt>
                <c:pt idx="33">
                  <c:v>0.260502771928</c:v>
                </c:pt>
                <c:pt idx="34">
                  <c:v>0.307447868545</c:v>
                </c:pt>
                <c:pt idx="35">
                  <c:v>0.335226227297</c:v>
                </c:pt>
                <c:pt idx="36">
                  <c:v>0.359330687719</c:v>
                </c:pt>
                <c:pt idx="37">
                  <c:v>0.528658696756</c:v>
                </c:pt>
                <c:pt idx="38">
                  <c:v>0.836147246691</c:v>
                </c:pt>
                <c:pt idx="39">
                  <c:v>0.92437492399</c:v>
                </c:pt>
                <c:pt idx="40">
                  <c:v>0.931391750163</c:v>
                </c:pt>
                <c:pt idx="41">
                  <c:v>0.95923948319</c:v>
                </c:pt>
                <c:pt idx="42">
                  <c:v>0.968878509833</c:v>
                </c:pt>
                <c:pt idx="43">
                  <c:v>0.988033585141</c:v>
                </c:pt>
                <c:pt idx="44">
                  <c:v>0.984435209949</c:v>
                </c:pt>
                <c:pt idx="45">
                  <c:v>0.971015899743</c:v>
                </c:pt>
                <c:pt idx="46">
                  <c:v>0.92984561703</c:v>
                </c:pt>
                <c:pt idx="47">
                  <c:v>0.940682330568</c:v>
                </c:pt>
                <c:pt idx="48">
                  <c:v>0.943257000794</c:v>
                </c:pt>
                <c:pt idx="49">
                  <c:v>0.995162546019</c:v>
                </c:pt>
                <c:pt idx="50">
                  <c:v>0.941437533391</c:v>
                </c:pt>
                <c:pt idx="51">
                  <c:v>0.816547496006</c:v>
                </c:pt>
                <c:pt idx="52">
                  <c:v>0.767362445467</c:v>
                </c:pt>
                <c:pt idx="53">
                  <c:v>0.726811399447</c:v>
                </c:pt>
                <c:pt idx="54">
                  <c:v>0.702419040804</c:v>
                </c:pt>
                <c:pt idx="55">
                  <c:v>0.677256652824</c:v>
                </c:pt>
                <c:pt idx="56">
                  <c:v>0.643803811688</c:v>
                </c:pt>
                <c:pt idx="57">
                  <c:v>0.641104268022</c:v>
                </c:pt>
                <c:pt idx="58">
                  <c:v>0.637567160879</c:v>
                </c:pt>
                <c:pt idx="59">
                  <c:v>0.650146380887</c:v>
                </c:pt>
                <c:pt idx="60">
                  <c:v>0.668016547722</c:v>
                </c:pt>
                <c:pt idx="61">
                  <c:v>0.792649539838</c:v>
                </c:pt>
                <c:pt idx="62">
                  <c:v>0.735959986178</c:v>
                </c:pt>
                <c:pt idx="63">
                  <c:v>0.666127816147</c:v>
                </c:pt>
                <c:pt idx="64">
                  <c:v>0.910026733322</c:v>
                </c:pt>
                <c:pt idx="65">
                  <c:v>0.613912610391</c:v>
                </c:pt>
                <c:pt idx="66">
                  <c:v>0.635697501039</c:v>
                </c:pt>
                <c:pt idx="67">
                  <c:v>0.664687490496</c:v>
                </c:pt>
                <c:pt idx="68">
                  <c:v>0.683399097183</c:v>
                </c:pt>
                <c:pt idx="69">
                  <c:v>0.677192123807</c:v>
                </c:pt>
                <c:pt idx="70">
                  <c:v>0.650160208276</c:v>
                </c:pt>
                <c:pt idx="71">
                  <c:v>0.646729607565</c:v>
                </c:pt>
                <c:pt idx="72">
                  <c:v>0.754200132552</c:v>
                </c:pt>
                <c:pt idx="73">
                  <c:v>0.786138412231</c:v>
                </c:pt>
                <c:pt idx="74">
                  <c:v>0.871357051081</c:v>
                </c:pt>
                <c:pt idx="75">
                  <c:v>0.995261401285</c:v>
                </c:pt>
                <c:pt idx="76">
                  <c:v>0.898598497151</c:v>
                </c:pt>
                <c:pt idx="77">
                  <c:v>0.837745857567</c:v>
                </c:pt>
                <c:pt idx="78">
                  <c:v>0.910271710111</c:v>
                </c:pt>
                <c:pt idx="79">
                  <c:v>0.78065939492</c:v>
                </c:pt>
                <c:pt idx="80">
                  <c:v>0.558274131579</c:v>
                </c:pt>
                <c:pt idx="81">
                  <c:v>0.554391100081</c:v>
                </c:pt>
                <c:pt idx="82">
                  <c:v>0.555251498389</c:v>
                </c:pt>
                <c:pt idx="83">
                  <c:v>0.580710060415</c:v>
                </c:pt>
                <c:pt idx="84">
                  <c:v>0.644695796382</c:v>
                </c:pt>
                <c:pt idx="85">
                  <c:v>0.725899254254</c:v>
                </c:pt>
                <c:pt idx="86">
                  <c:v>0.704846513788</c:v>
                </c:pt>
                <c:pt idx="87">
                  <c:v>0.832400049657</c:v>
                </c:pt>
                <c:pt idx="88">
                  <c:v>0.912350234928</c:v>
                </c:pt>
                <c:pt idx="89">
                  <c:v>0.625888068277</c:v>
                </c:pt>
                <c:pt idx="90">
                  <c:v>0.370520989445</c:v>
                </c:pt>
                <c:pt idx="91">
                  <c:v>0.289375430682</c:v>
                </c:pt>
                <c:pt idx="92">
                  <c:v>0.323461297938</c:v>
                </c:pt>
                <c:pt idx="93">
                  <c:v>0.386619940945</c:v>
                </c:pt>
                <c:pt idx="94">
                  <c:v>0.452886717822</c:v>
                </c:pt>
                <c:pt idx="95">
                  <c:v>0.487691404718</c:v>
                </c:pt>
                <c:pt idx="96">
                  <c:v>0.604850488531</c:v>
                </c:pt>
                <c:pt idx="97">
                  <c:v>0.619081426574</c:v>
                </c:pt>
                <c:pt idx="98">
                  <c:v>0.602683342391</c:v>
                </c:pt>
                <c:pt idx="99">
                  <c:v>0.611604109401</c:v>
                </c:pt>
                <c:pt idx="100">
                  <c:v>0.664256993678</c:v>
                </c:pt>
                <c:pt idx="101">
                  <c:v>0.676596454776</c:v>
                </c:pt>
                <c:pt idx="102">
                  <c:v>0.608013992133</c:v>
                </c:pt>
                <c:pt idx="103">
                  <c:v>0.528323772964</c:v>
                </c:pt>
                <c:pt idx="104">
                  <c:v>0.586832229908</c:v>
                </c:pt>
                <c:pt idx="105">
                  <c:v>0.708575108522</c:v>
                </c:pt>
                <c:pt idx="106">
                  <c:v>0.767334829513</c:v>
                </c:pt>
                <c:pt idx="107">
                  <c:v>0.79158947483</c:v>
                </c:pt>
                <c:pt idx="108">
                  <c:v>0.820733816065</c:v>
                </c:pt>
                <c:pt idx="109">
                  <c:v>0.893530425911</c:v>
                </c:pt>
                <c:pt idx="110">
                  <c:v>0.87420136826</c:v>
                </c:pt>
                <c:pt idx="111">
                  <c:v>0.948818562474</c:v>
                </c:pt>
                <c:pt idx="112">
                  <c:v>0.991134550897</c:v>
                </c:pt>
                <c:pt idx="113">
                  <c:v>0.906637813376</c:v>
                </c:pt>
                <c:pt idx="114">
                  <c:v>0.833227959653</c:v>
                </c:pt>
                <c:pt idx="115">
                  <c:v>0.861753724244</c:v>
                </c:pt>
                <c:pt idx="116">
                  <c:v>0.822838302601</c:v>
                </c:pt>
                <c:pt idx="117">
                  <c:v>0.794107122936</c:v>
                </c:pt>
                <c:pt idx="118">
                  <c:v>0.825645644724</c:v>
                </c:pt>
                <c:pt idx="119">
                  <c:v>0.856230904766</c:v>
                </c:pt>
                <c:pt idx="120">
                  <c:v>0.896802348018</c:v>
                </c:pt>
                <c:pt idx="121">
                  <c:v>0.941199929747</c:v>
                </c:pt>
                <c:pt idx="122">
                  <c:v>0.932354102661</c:v>
                </c:pt>
                <c:pt idx="123">
                  <c:v>0.843184349518</c:v>
                </c:pt>
              </c:numCache>
            </c:numRef>
          </c:val>
          <c:smooth val="0"/>
        </c:ser>
        <c:marker val="1"/>
        <c:axId val="15355672"/>
        <c:axId val="3983321"/>
      </c:lineChart>
      <c:catAx>
        <c:axId val="153556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end of sample date</a:t>
                </a:r>
              </a:p>
            </c:rich>
          </c:tx>
          <c:layout>
            <c:manualLayout>
              <c:xMode val="factor"/>
              <c:yMode val="factor"/>
              <c:x val="-0.004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83321"/>
        <c:crosses val="autoZero"/>
        <c:auto val="1"/>
        <c:lblOffset val="100"/>
        <c:tickLblSkip val="8"/>
        <c:tickMarkSkip val="8"/>
        <c:noMultiLvlLbl val="0"/>
      </c:catAx>
      <c:valAx>
        <c:axId val="398332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P-value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535567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Figure 9a
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Livingston: Relative RMSEs for SIC Model</a:t>
            </a:r>
          </a:p>
        </c:rich>
      </c:tx>
      <c:layout>
        <c:manualLayout>
          <c:xMode val="factor"/>
          <c:yMode val="factor"/>
          <c:x val="-0.001"/>
          <c:y val="-0.0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5"/>
          <c:y val="0.127"/>
          <c:w val="0.92825"/>
          <c:h val="0.80575"/>
        </c:manualLayout>
      </c:layout>
      <c:lineChart>
        <c:grouping val="standard"/>
        <c:varyColors val="0"/>
        <c:ser>
          <c:idx val="1"/>
          <c:order val="0"/>
          <c:tx>
            <c:strRef>
              <c:f>'roll data Liv SIC'!$E$5</c:f>
              <c:strCache>
                <c:ptCount val="1"/>
                <c:pt idx="0">
                  <c:v>RRMSE 10</c:v>
                </c:pt>
              </c:strCache>
            </c:strRef>
          </c:tx>
          <c:spPr>
            <a:ln w="38100">
              <a:solidFill>
                <a:srgbClr val="3399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'roll data Liv SIC'!$A$6:$A$67</c:f>
              <c:numCache>
                <c:ptCount val="62"/>
                <c:pt idx="0">
                  <c:v>1976</c:v>
                </c:pt>
                <c:pt idx="1">
                  <c:v>1976</c:v>
                </c:pt>
                <c:pt idx="2">
                  <c:v>1977</c:v>
                </c:pt>
                <c:pt idx="3">
                  <c:v>1977</c:v>
                </c:pt>
                <c:pt idx="4">
                  <c:v>1978</c:v>
                </c:pt>
                <c:pt idx="5">
                  <c:v>1978</c:v>
                </c:pt>
                <c:pt idx="6">
                  <c:v>1979</c:v>
                </c:pt>
                <c:pt idx="7">
                  <c:v>1979</c:v>
                </c:pt>
                <c:pt idx="8">
                  <c:v>1980</c:v>
                </c:pt>
                <c:pt idx="9">
                  <c:v>1980</c:v>
                </c:pt>
                <c:pt idx="10">
                  <c:v>1981</c:v>
                </c:pt>
                <c:pt idx="11">
                  <c:v>1981</c:v>
                </c:pt>
                <c:pt idx="12">
                  <c:v>1982</c:v>
                </c:pt>
                <c:pt idx="13">
                  <c:v>1982</c:v>
                </c:pt>
                <c:pt idx="14">
                  <c:v>1983</c:v>
                </c:pt>
                <c:pt idx="15">
                  <c:v>1983</c:v>
                </c:pt>
                <c:pt idx="16">
                  <c:v>1984</c:v>
                </c:pt>
                <c:pt idx="17">
                  <c:v>1984</c:v>
                </c:pt>
                <c:pt idx="18">
                  <c:v>1985</c:v>
                </c:pt>
                <c:pt idx="19">
                  <c:v>1985</c:v>
                </c:pt>
                <c:pt idx="20">
                  <c:v>1986</c:v>
                </c:pt>
                <c:pt idx="21">
                  <c:v>1986</c:v>
                </c:pt>
                <c:pt idx="22">
                  <c:v>1987</c:v>
                </c:pt>
                <c:pt idx="23">
                  <c:v>1987</c:v>
                </c:pt>
                <c:pt idx="24">
                  <c:v>1988</c:v>
                </c:pt>
                <c:pt idx="25">
                  <c:v>1988</c:v>
                </c:pt>
                <c:pt idx="26">
                  <c:v>1989</c:v>
                </c:pt>
                <c:pt idx="27">
                  <c:v>1989</c:v>
                </c:pt>
                <c:pt idx="28">
                  <c:v>1990</c:v>
                </c:pt>
                <c:pt idx="29">
                  <c:v>1990</c:v>
                </c:pt>
                <c:pt idx="30">
                  <c:v>1991</c:v>
                </c:pt>
                <c:pt idx="31">
                  <c:v>1991</c:v>
                </c:pt>
                <c:pt idx="32">
                  <c:v>1992</c:v>
                </c:pt>
                <c:pt idx="33">
                  <c:v>1992</c:v>
                </c:pt>
                <c:pt idx="34">
                  <c:v>1993</c:v>
                </c:pt>
                <c:pt idx="35">
                  <c:v>1993</c:v>
                </c:pt>
                <c:pt idx="36">
                  <c:v>1994</c:v>
                </c:pt>
                <c:pt idx="37">
                  <c:v>1994</c:v>
                </c:pt>
                <c:pt idx="38">
                  <c:v>1995</c:v>
                </c:pt>
                <c:pt idx="39">
                  <c:v>1995</c:v>
                </c:pt>
                <c:pt idx="40">
                  <c:v>1996</c:v>
                </c:pt>
                <c:pt idx="41">
                  <c:v>1996</c:v>
                </c:pt>
                <c:pt idx="42">
                  <c:v>1997</c:v>
                </c:pt>
                <c:pt idx="43">
                  <c:v>1997</c:v>
                </c:pt>
                <c:pt idx="44">
                  <c:v>1998</c:v>
                </c:pt>
                <c:pt idx="45">
                  <c:v>1998</c:v>
                </c:pt>
                <c:pt idx="46">
                  <c:v>1999</c:v>
                </c:pt>
                <c:pt idx="47">
                  <c:v>1999</c:v>
                </c:pt>
                <c:pt idx="48">
                  <c:v>2000</c:v>
                </c:pt>
                <c:pt idx="49">
                  <c:v>2000</c:v>
                </c:pt>
                <c:pt idx="50">
                  <c:v>2001</c:v>
                </c:pt>
                <c:pt idx="51">
                  <c:v>2001</c:v>
                </c:pt>
                <c:pt idx="52">
                  <c:v>2002</c:v>
                </c:pt>
                <c:pt idx="53">
                  <c:v>2002</c:v>
                </c:pt>
                <c:pt idx="54">
                  <c:v>2003</c:v>
                </c:pt>
                <c:pt idx="55">
                  <c:v>2003</c:v>
                </c:pt>
                <c:pt idx="56">
                  <c:v>2004</c:v>
                </c:pt>
                <c:pt idx="57">
                  <c:v>2004</c:v>
                </c:pt>
                <c:pt idx="58">
                  <c:v>2005</c:v>
                </c:pt>
                <c:pt idx="59">
                  <c:v>2005</c:v>
                </c:pt>
                <c:pt idx="60">
                  <c:v>2006</c:v>
                </c:pt>
                <c:pt idx="61">
                  <c:v>2006</c:v>
                </c:pt>
              </c:numCache>
            </c:numRef>
          </c:cat>
          <c:val>
            <c:numRef>
              <c:f>'roll data Liv SIC'!$E$6:$E$67</c:f>
              <c:numCache>
                <c:ptCount val="62"/>
                <c:pt idx="10">
                  <c:v>1.535862</c:v>
                </c:pt>
                <c:pt idx="11">
                  <c:v>1.51576858889</c:v>
                </c:pt>
                <c:pt idx="12">
                  <c:v>1.489617639754</c:v>
                </c:pt>
                <c:pt idx="13">
                  <c:v>1.473382124349</c:v>
                </c:pt>
                <c:pt idx="14">
                  <c:v>1.4800625898</c:v>
                </c:pt>
                <c:pt idx="15">
                  <c:v>1.568034500917</c:v>
                </c:pt>
                <c:pt idx="16">
                  <c:v>1.689109100007</c:v>
                </c:pt>
                <c:pt idx="17">
                  <c:v>1.660036202982</c:v>
                </c:pt>
                <c:pt idx="18">
                  <c:v>1.615782080574</c:v>
                </c:pt>
                <c:pt idx="19">
                  <c:v>1.603759039904</c:v>
                </c:pt>
                <c:pt idx="20">
                  <c:v>1.587808381317</c:v>
                </c:pt>
                <c:pt idx="21">
                  <c:v>1.565801502851</c:v>
                </c:pt>
                <c:pt idx="22">
                  <c:v>1.545448160109</c:v>
                </c:pt>
                <c:pt idx="23">
                  <c:v>1.493478779913</c:v>
                </c:pt>
                <c:pt idx="24">
                  <c:v>1.452147266686</c:v>
                </c:pt>
                <c:pt idx="25">
                  <c:v>1.412290153495</c:v>
                </c:pt>
                <c:pt idx="26">
                  <c:v>1.31052964169</c:v>
                </c:pt>
                <c:pt idx="27">
                  <c:v>1.180810384803</c:v>
                </c:pt>
                <c:pt idx="28">
                  <c:v>0.990068047054</c:v>
                </c:pt>
                <c:pt idx="29">
                  <c:v>0.847492058328</c:v>
                </c:pt>
                <c:pt idx="30">
                  <c:v>0.696627210472</c:v>
                </c:pt>
                <c:pt idx="31">
                  <c:v>0.808503584841</c:v>
                </c:pt>
                <c:pt idx="32">
                  <c:v>0.878355612634</c:v>
                </c:pt>
                <c:pt idx="33">
                  <c:v>0.950476658383</c:v>
                </c:pt>
                <c:pt idx="34">
                  <c:v>0.979077469535</c:v>
                </c:pt>
                <c:pt idx="35">
                  <c:v>1.040125260993</c:v>
                </c:pt>
                <c:pt idx="36">
                  <c:v>1.137968262639</c:v>
                </c:pt>
                <c:pt idx="37">
                  <c:v>1.295941851547</c:v>
                </c:pt>
                <c:pt idx="38">
                  <c:v>1.385858936541</c:v>
                </c:pt>
                <c:pt idx="39">
                  <c:v>1.369212687434</c:v>
                </c:pt>
                <c:pt idx="40">
                  <c:v>1.443411444849</c:v>
                </c:pt>
                <c:pt idx="41">
                  <c:v>1.470308870329</c:v>
                </c:pt>
                <c:pt idx="42">
                  <c:v>1.473540135614</c:v>
                </c:pt>
                <c:pt idx="43">
                  <c:v>1.531865285109</c:v>
                </c:pt>
                <c:pt idx="44">
                  <c:v>1.488190354415</c:v>
                </c:pt>
                <c:pt idx="45">
                  <c:v>1.456446100326</c:v>
                </c:pt>
                <c:pt idx="46">
                  <c:v>1.469467133742</c:v>
                </c:pt>
                <c:pt idx="47">
                  <c:v>1.488331377258</c:v>
                </c:pt>
                <c:pt idx="48">
                  <c:v>1.475281571463</c:v>
                </c:pt>
                <c:pt idx="49">
                  <c:v>1.484092725506</c:v>
                </c:pt>
                <c:pt idx="50">
                  <c:v>1.580736144647</c:v>
                </c:pt>
                <c:pt idx="51">
                  <c:v>1.57322249555</c:v>
                </c:pt>
                <c:pt idx="52">
                  <c:v>1.628118740689</c:v>
                </c:pt>
                <c:pt idx="53">
                  <c:v>1.621665077597</c:v>
                </c:pt>
                <c:pt idx="54">
                  <c:v>1.633961585</c:v>
                </c:pt>
                <c:pt idx="55">
                  <c:v>1.632911739432</c:v>
                </c:pt>
                <c:pt idx="56">
                  <c:v>1.571102118563</c:v>
                </c:pt>
                <c:pt idx="57">
                  <c:v>1.478162436099</c:v>
                </c:pt>
                <c:pt idx="58">
                  <c:v>1.418269505095</c:v>
                </c:pt>
                <c:pt idx="59">
                  <c:v>1.388423217455</c:v>
                </c:pt>
                <c:pt idx="60">
                  <c:v>1.382633080857</c:v>
                </c:pt>
              </c:numCache>
            </c:numRef>
          </c:val>
          <c:smooth val="0"/>
        </c:ser>
        <c:ser>
          <c:idx val="2"/>
          <c:order val="1"/>
          <c:tx>
            <c:v>1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'roll data Liv SIC'!$A$6:$A$67</c:f>
              <c:numCache>
                <c:ptCount val="62"/>
                <c:pt idx="0">
                  <c:v>1976</c:v>
                </c:pt>
                <c:pt idx="1">
                  <c:v>1976</c:v>
                </c:pt>
                <c:pt idx="2">
                  <c:v>1977</c:v>
                </c:pt>
                <c:pt idx="3">
                  <c:v>1977</c:v>
                </c:pt>
                <c:pt idx="4">
                  <c:v>1978</c:v>
                </c:pt>
                <c:pt idx="5">
                  <c:v>1978</c:v>
                </c:pt>
                <c:pt idx="6">
                  <c:v>1979</c:v>
                </c:pt>
                <c:pt idx="7">
                  <c:v>1979</c:v>
                </c:pt>
                <c:pt idx="8">
                  <c:v>1980</c:v>
                </c:pt>
                <c:pt idx="9">
                  <c:v>1980</c:v>
                </c:pt>
                <c:pt idx="10">
                  <c:v>1981</c:v>
                </c:pt>
                <c:pt idx="11">
                  <c:v>1981</c:v>
                </c:pt>
                <c:pt idx="12">
                  <c:v>1982</c:v>
                </c:pt>
                <c:pt idx="13">
                  <c:v>1982</c:v>
                </c:pt>
                <c:pt idx="14">
                  <c:v>1983</c:v>
                </c:pt>
                <c:pt idx="15">
                  <c:v>1983</c:v>
                </c:pt>
                <c:pt idx="16">
                  <c:v>1984</c:v>
                </c:pt>
                <c:pt idx="17">
                  <c:v>1984</c:v>
                </c:pt>
                <c:pt idx="18">
                  <c:v>1985</c:v>
                </c:pt>
                <c:pt idx="19">
                  <c:v>1985</c:v>
                </c:pt>
                <c:pt idx="20">
                  <c:v>1986</c:v>
                </c:pt>
                <c:pt idx="21">
                  <c:v>1986</c:v>
                </c:pt>
                <c:pt idx="22">
                  <c:v>1987</c:v>
                </c:pt>
                <c:pt idx="23">
                  <c:v>1987</c:v>
                </c:pt>
                <c:pt idx="24">
                  <c:v>1988</c:v>
                </c:pt>
                <c:pt idx="25">
                  <c:v>1988</c:v>
                </c:pt>
                <c:pt idx="26">
                  <c:v>1989</c:v>
                </c:pt>
                <c:pt idx="27">
                  <c:v>1989</c:v>
                </c:pt>
                <c:pt idx="28">
                  <c:v>1990</c:v>
                </c:pt>
                <c:pt idx="29">
                  <c:v>1990</c:v>
                </c:pt>
                <c:pt idx="30">
                  <c:v>1991</c:v>
                </c:pt>
                <c:pt idx="31">
                  <c:v>1991</c:v>
                </c:pt>
                <c:pt idx="32">
                  <c:v>1992</c:v>
                </c:pt>
                <c:pt idx="33">
                  <c:v>1992</c:v>
                </c:pt>
                <c:pt idx="34">
                  <c:v>1993</c:v>
                </c:pt>
                <c:pt idx="35">
                  <c:v>1993</c:v>
                </c:pt>
                <c:pt idx="36">
                  <c:v>1994</c:v>
                </c:pt>
                <c:pt idx="37">
                  <c:v>1994</c:v>
                </c:pt>
                <c:pt idx="38">
                  <c:v>1995</c:v>
                </c:pt>
                <c:pt idx="39">
                  <c:v>1995</c:v>
                </c:pt>
                <c:pt idx="40">
                  <c:v>1996</c:v>
                </c:pt>
                <c:pt idx="41">
                  <c:v>1996</c:v>
                </c:pt>
                <c:pt idx="42">
                  <c:v>1997</c:v>
                </c:pt>
                <c:pt idx="43">
                  <c:v>1997</c:v>
                </c:pt>
                <c:pt idx="44">
                  <c:v>1998</c:v>
                </c:pt>
                <c:pt idx="45">
                  <c:v>1998</c:v>
                </c:pt>
                <c:pt idx="46">
                  <c:v>1999</c:v>
                </c:pt>
                <c:pt idx="47">
                  <c:v>1999</c:v>
                </c:pt>
                <c:pt idx="48">
                  <c:v>2000</c:v>
                </c:pt>
                <c:pt idx="49">
                  <c:v>2000</c:v>
                </c:pt>
                <c:pt idx="50">
                  <c:v>2001</c:v>
                </c:pt>
                <c:pt idx="51">
                  <c:v>2001</c:v>
                </c:pt>
                <c:pt idx="52">
                  <c:v>2002</c:v>
                </c:pt>
                <c:pt idx="53">
                  <c:v>2002</c:v>
                </c:pt>
                <c:pt idx="54">
                  <c:v>2003</c:v>
                </c:pt>
                <c:pt idx="55">
                  <c:v>2003</c:v>
                </c:pt>
                <c:pt idx="56">
                  <c:v>2004</c:v>
                </c:pt>
                <c:pt idx="57">
                  <c:v>2004</c:v>
                </c:pt>
                <c:pt idx="58">
                  <c:v>2005</c:v>
                </c:pt>
                <c:pt idx="59">
                  <c:v>2005</c:v>
                </c:pt>
                <c:pt idx="60">
                  <c:v>2006</c:v>
                </c:pt>
                <c:pt idx="61">
                  <c:v>2006</c:v>
                </c:pt>
              </c:numCache>
            </c:numRef>
          </c:cat>
          <c:val>
            <c:numRef>
              <c:f>'roll data Liv SIC'!$H$6:$H$67</c:f>
              <c:numCache>
                <c:ptCount val="62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1</c:v>
                </c:pt>
                <c:pt idx="46">
                  <c:v>1</c:v>
                </c:pt>
                <c:pt idx="47">
                  <c:v>1</c:v>
                </c:pt>
                <c:pt idx="48">
                  <c:v>1</c:v>
                </c:pt>
                <c:pt idx="49">
                  <c:v>1</c:v>
                </c:pt>
                <c:pt idx="50">
                  <c:v>1</c:v>
                </c:pt>
                <c:pt idx="51">
                  <c:v>1</c:v>
                </c:pt>
                <c:pt idx="52">
                  <c:v>1</c:v>
                </c:pt>
                <c:pt idx="53">
                  <c:v>1</c:v>
                </c:pt>
                <c:pt idx="54">
                  <c:v>1</c:v>
                </c:pt>
                <c:pt idx="55">
                  <c:v>1</c:v>
                </c:pt>
                <c:pt idx="56">
                  <c:v>1</c:v>
                </c:pt>
                <c:pt idx="57">
                  <c:v>1</c:v>
                </c:pt>
                <c:pt idx="58">
                  <c:v>1</c:v>
                </c:pt>
                <c:pt idx="59">
                  <c:v>1</c:v>
                </c:pt>
                <c:pt idx="60">
                  <c:v>1</c:v>
                </c:pt>
                <c:pt idx="61">
                  <c:v>1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'roll data Liv SIC'!$C$5</c:f>
              <c:strCache>
                <c:ptCount val="1"/>
                <c:pt idx="0">
                  <c:v>RRMSE 5</c:v>
                </c:pt>
              </c:strCache>
            </c:strRef>
          </c:tx>
          <c:spPr>
            <a:ln w="25400">
              <a:solidFill>
                <a:srgbClr val="666699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'roll data Liv SIC'!$A$6:$A$67</c:f>
              <c:numCache>
                <c:ptCount val="62"/>
                <c:pt idx="0">
                  <c:v>1976</c:v>
                </c:pt>
                <c:pt idx="1">
                  <c:v>1976</c:v>
                </c:pt>
                <c:pt idx="2">
                  <c:v>1977</c:v>
                </c:pt>
                <c:pt idx="3">
                  <c:v>1977</c:v>
                </c:pt>
                <c:pt idx="4">
                  <c:v>1978</c:v>
                </c:pt>
                <c:pt idx="5">
                  <c:v>1978</c:v>
                </c:pt>
                <c:pt idx="6">
                  <c:v>1979</c:v>
                </c:pt>
                <c:pt idx="7">
                  <c:v>1979</c:v>
                </c:pt>
                <c:pt idx="8">
                  <c:v>1980</c:v>
                </c:pt>
                <c:pt idx="9">
                  <c:v>1980</c:v>
                </c:pt>
                <c:pt idx="10">
                  <c:v>1981</c:v>
                </c:pt>
                <c:pt idx="11">
                  <c:v>1981</c:v>
                </c:pt>
                <c:pt idx="12">
                  <c:v>1982</c:v>
                </c:pt>
                <c:pt idx="13">
                  <c:v>1982</c:v>
                </c:pt>
                <c:pt idx="14">
                  <c:v>1983</c:v>
                </c:pt>
                <c:pt idx="15">
                  <c:v>1983</c:v>
                </c:pt>
                <c:pt idx="16">
                  <c:v>1984</c:v>
                </c:pt>
                <c:pt idx="17">
                  <c:v>1984</c:v>
                </c:pt>
                <c:pt idx="18">
                  <c:v>1985</c:v>
                </c:pt>
                <c:pt idx="19">
                  <c:v>1985</c:v>
                </c:pt>
                <c:pt idx="20">
                  <c:v>1986</c:v>
                </c:pt>
                <c:pt idx="21">
                  <c:v>1986</c:v>
                </c:pt>
                <c:pt idx="22">
                  <c:v>1987</c:v>
                </c:pt>
                <c:pt idx="23">
                  <c:v>1987</c:v>
                </c:pt>
                <c:pt idx="24">
                  <c:v>1988</c:v>
                </c:pt>
                <c:pt idx="25">
                  <c:v>1988</c:v>
                </c:pt>
                <c:pt idx="26">
                  <c:v>1989</c:v>
                </c:pt>
                <c:pt idx="27">
                  <c:v>1989</c:v>
                </c:pt>
                <c:pt idx="28">
                  <c:v>1990</c:v>
                </c:pt>
                <c:pt idx="29">
                  <c:v>1990</c:v>
                </c:pt>
                <c:pt idx="30">
                  <c:v>1991</c:v>
                </c:pt>
                <c:pt idx="31">
                  <c:v>1991</c:v>
                </c:pt>
                <c:pt idx="32">
                  <c:v>1992</c:v>
                </c:pt>
                <c:pt idx="33">
                  <c:v>1992</c:v>
                </c:pt>
                <c:pt idx="34">
                  <c:v>1993</c:v>
                </c:pt>
                <c:pt idx="35">
                  <c:v>1993</c:v>
                </c:pt>
                <c:pt idx="36">
                  <c:v>1994</c:v>
                </c:pt>
                <c:pt idx="37">
                  <c:v>1994</c:v>
                </c:pt>
                <c:pt idx="38">
                  <c:v>1995</c:v>
                </c:pt>
                <c:pt idx="39">
                  <c:v>1995</c:v>
                </c:pt>
                <c:pt idx="40">
                  <c:v>1996</c:v>
                </c:pt>
                <c:pt idx="41">
                  <c:v>1996</c:v>
                </c:pt>
                <c:pt idx="42">
                  <c:v>1997</c:v>
                </c:pt>
                <c:pt idx="43">
                  <c:v>1997</c:v>
                </c:pt>
                <c:pt idx="44">
                  <c:v>1998</c:v>
                </c:pt>
                <c:pt idx="45">
                  <c:v>1998</c:v>
                </c:pt>
                <c:pt idx="46">
                  <c:v>1999</c:v>
                </c:pt>
                <c:pt idx="47">
                  <c:v>1999</c:v>
                </c:pt>
                <c:pt idx="48">
                  <c:v>2000</c:v>
                </c:pt>
                <c:pt idx="49">
                  <c:v>2000</c:v>
                </c:pt>
                <c:pt idx="50">
                  <c:v>2001</c:v>
                </c:pt>
                <c:pt idx="51">
                  <c:v>2001</c:v>
                </c:pt>
                <c:pt idx="52">
                  <c:v>2002</c:v>
                </c:pt>
                <c:pt idx="53">
                  <c:v>2002</c:v>
                </c:pt>
                <c:pt idx="54">
                  <c:v>2003</c:v>
                </c:pt>
                <c:pt idx="55">
                  <c:v>2003</c:v>
                </c:pt>
                <c:pt idx="56">
                  <c:v>2004</c:v>
                </c:pt>
                <c:pt idx="57">
                  <c:v>2004</c:v>
                </c:pt>
                <c:pt idx="58">
                  <c:v>2005</c:v>
                </c:pt>
                <c:pt idx="59">
                  <c:v>2005</c:v>
                </c:pt>
                <c:pt idx="60">
                  <c:v>2006</c:v>
                </c:pt>
                <c:pt idx="61">
                  <c:v>2006</c:v>
                </c:pt>
              </c:numCache>
            </c:numRef>
          </c:cat>
          <c:val>
            <c:numRef>
              <c:f>'roll data Liv SIC'!$C$6:$C$67</c:f>
              <c:numCache>
                <c:ptCount val="62"/>
                <c:pt idx="0">
                  <c:v>1.308903</c:v>
                </c:pt>
                <c:pt idx="1">
                  <c:v>1.328650937841</c:v>
                </c:pt>
                <c:pt idx="2">
                  <c:v>1.347529398994</c:v>
                </c:pt>
                <c:pt idx="3">
                  <c:v>1.373280376552</c:v>
                </c:pt>
                <c:pt idx="4">
                  <c:v>1.408197298883</c:v>
                </c:pt>
                <c:pt idx="5">
                  <c:v>1.537580026318</c:v>
                </c:pt>
                <c:pt idx="6">
                  <c:v>1.847454938735</c:v>
                </c:pt>
                <c:pt idx="7">
                  <c:v>2.073757594595</c:v>
                </c:pt>
                <c:pt idx="8">
                  <c:v>2.162321268435</c:v>
                </c:pt>
                <c:pt idx="9">
                  <c:v>2.240276980014</c:v>
                </c:pt>
                <c:pt idx="10">
                  <c:v>2.333400962462</c:v>
                </c:pt>
                <c:pt idx="11">
                  <c:v>2.10129281914</c:v>
                </c:pt>
                <c:pt idx="12">
                  <c:v>1.876836919152</c:v>
                </c:pt>
                <c:pt idx="13">
                  <c:v>1.754213755836</c:v>
                </c:pt>
                <c:pt idx="14">
                  <c:v>1.690609713731</c:v>
                </c:pt>
                <c:pt idx="15">
                  <c:v>1.655124876566</c:v>
                </c:pt>
                <c:pt idx="16">
                  <c:v>1.455906452042</c:v>
                </c:pt>
                <c:pt idx="17">
                  <c:v>1.206186178114</c:v>
                </c:pt>
                <c:pt idx="18">
                  <c:v>0.924185777162</c:v>
                </c:pt>
                <c:pt idx="19">
                  <c:v>0.782812593551</c:v>
                </c:pt>
                <c:pt idx="20">
                  <c:v>0.614809622757</c:v>
                </c:pt>
                <c:pt idx="21">
                  <c:v>0.667172350679</c:v>
                </c:pt>
                <c:pt idx="22">
                  <c:v>0.730716717268</c:v>
                </c:pt>
                <c:pt idx="23">
                  <c:v>0.779969051992</c:v>
                </c:pt>
                <c:pt idx="24">
                  <c:v>0.805532045858</c:v>
                </c:pt>
                <c:pt idx="25">
                  <c:v>0.832609447487</c:v>
                </c:pt>
                <c:pt idx="26">
                  <c:v>0.930443035529</c:v>
                </c:pt>
                <c:pt idx="27">
                  <c:v>1.09640065589</c:v>
                </c:pt>
                <c:pt idx="28">
                  <c:v>1.240307570555</c:v>
                </c:pt>
                <c:pt idx="29">
                  <c:v>1.211305844035</c:v>
                </c:pt>
                <c:pt idx="30">
                  <c:v>1.148648363124</c:v>
                </c:pt>
                <c:pt idx="31">
                  <c:v>1.353763081318</c:v>
                </c:pt>
                <c:pt idx="32">
                  <c:v>1.305791047839</c:v>
                </c:pt>
                <c:pt idx="33">
                  <c:v>1.427733845747</c:v>
                </c:pt>
                <c:pt idx="34">
                  <c:v>1.404066107244</c:v>
                </c:pt>
                <c:pt idx="35">
                  <c:v>1.42580827666</c:v>
                </c:pt>
                <c:pt idx="36">
                  <c:v>1.458709430177</c:v>
                </c:pt>
                <c:pt idx="37">
                  <c:v>1.509486574835</c:v>
                </c:pt>
                <c:pt idx="38">
                  <c:v>1.50465260576</c:v>
                </c:pt>
                <c:pt idx="39">
                  <c:v>1.446387211692</c:v>
                </c:pt>
                <c:pt idx="40">
                  <c:v>1.617651839821</c:v>
                </c:pt>
                <c:pt idx="41">
                  <c:v>1.567371930133</c:v>
                </c:pt>
                <c:pt idx="42">
                  <c:v>1.62643124567</c:v>
                </c:pt>
                <c:pt idx="43">
                  <c:v>1.597291043802</c:v>
                </c:pt>
                <c:pt idx="44">
                  <c:v>1.53478900279</c:v>
                </c:pt>
                <c:pt idx="45">
                  <c:v>1.479292323089</c:v>
                </c:pt>
                <c:pt idx="46">
                  <c:v>1.4782660121</c:v>
                </c:pt>
                <c:pt idx="47">
                  <c:v>1.467137356797</c:v>
                </c:pt>
                <c:pt idx="48">
                  <c:v>1.444345201603</c:v>
                </c:pt>
                <c:pt idx="49">
                  <c:v>1.53290976244</c:v>
                </c:pt>
                <c:pt idx="50">
                  <c:v>1.544565338799</c:v>
                </c:pt>
                <c:pt idx="51">
                  <c:v>1.57767398171</c:v>
                </c:pt>
                <c:pt idx="52">
                  <c:v>1.629303223912</c:v>
                </c:pt>
                <c:pt idx="53">
                  <c:v>1.654185390976</c:v>
                </c:pt>
                <c:pt idx="54">
                  <c:v>1.86958795547</c:v>
                </c:pt>
                <c:pt idx="55">
                  <c:v>1.991520945575</c:v>
                </c:pt>
                <c:pt idx="56">
                  <c:v>1.746394929967</c:v>
                </c:pt>
                <c:pt idx="57">
                  <c:v>1.493034002629</c:v>
                </c:pt>
                <c:pt idx="58">
                  <c:v>1.388841000981</c:v>
                </c:pt>
                <c:pt idx="59">
                  <c:v>1.255593664798</c:v>
                </c:pt>
                <c:pt idx="60">
                  <c:v>1.226666464692</c:v>
                </c:pt>
              </c:numCache>
            </c:numRef>
          </c:val>
          <c:smooth val="0"/>
        </c:ser>
        <c:marker val="1"/>
        <c:axId val="35849890"/>
        <c:axId val="54213555"/>
      </c:lineChart>
      <c:catAx>
        <c:axId val="358498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end of sample date</a:t>
                </a:r>
              </a:p>
            </c:rich>
          </c:tx>
          <c:layout>
            <c:manualLayout>
              <c:xMode val="factor"/>
              <c:yMode val="factor"/>
              <c:x val="-0.0042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213555"/>
        <c:crosses val="autoZero"/>
        <c:auto val="1"/>
        <c:lblOffset val="100"/>
        <c:tickLblSkip val="8"/>
        <c:tickMarkSkip val="8"/>
        <c:noMultiLvlLbl val="0"/>
      </c:catAx>
      <c:valAx>
        <c:axId val="5421355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Relative RMSE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584989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Figure 9b
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Livingston: P-values for SIC Model</a:t>
            </a:r>
          </a:p>
        </c:rich>
      </c:tx>
      <c:layout>
        <c:manualLayout>
          <c:xMode val="factor"/>
          <c:yMode val="factor"/>
          <c:x val="0"/>
          <c:y val="-0.0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111"/>
          <c:w val="0.93825"/>
          <c:h val="0.81775"/>
        </c:manualLayout>
      </c:layout>
      <c:lineChart>
        <c:grouping val="standard"/>
        <c:varyColors val="0"/>
        <c:ser>
          <c:idx val="0"/>
          <c:order val="0"/>
          <c:tx>
            <c:strRef>
              <c:f>'roll data Liv SIC'!$D$5</c:f>
              <c:strCache>
                <c:ptCount val="1"/>
                <c:pt idx="0">
                  <c:v>p value 5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'roll data Liv SIC'!$A$6:$A$67</c:f>
              <c:numCache>
                <c:ptCount val="62"/>
                <c:pt idx="0">
                  <c:v>1976</c:v>
                </c:pt>
                <c:pt idx="1">
                  <c:v>1976</c:v>
                </c:pt>
                <c:pt idx="2">
                  <c:v>1977</c:v>
                </c:pt>
                <c:pt idx="3">
                  <c:v>1977</c:v>
                </c:pt>
                <c:pt idx="4">
                  <c:v>1978</c:v>
                </c:pt>
                <c:pt idx="5">
                  <c:v>1978</c:v>
                </c:pt>
                <c:pt idx="6">
                  <c:v>1979</c:v>
                </c:pt>
                <c:pt idx="7">
                  <c:v>1979</c:v>
                </c:pt>
                <c:pt idx="8">
                  <c:v>1980</c:v>
                </c:pt>
                <c:pt idx="9">
                  <c:v>1980</c:v>
                </c:pt>
                <c:pt idx="10">
                  <c:v>1981</c:v>
                </c:pt>
                <c:pt idx="11">
                  <c:v>1981</c:v>
                </c:pt>
                <c:pt idx="12">
                  <c:v>1982</c:v>
                </c:pt>
                <c:pt idx="13">
                  <c:v>1982</c:v>
                </c:pt>
                <c:pt idx="14">
                  <c:v>1983</c:v>
                </c:pt>
                <c:pt idx="15">
                  <c:v>1983</c:v>
                </c:pt>
                <c:pt idx="16">
                  <c:v>1984</c:v>
                </c:pt>
                <c:pt idx="17">
                  <c:v>1984</c:v>
                </c:pt>
                <c:pt idx="18">
                  <c:v>1985</c:v>
                </c:pt>
                <c:pt idx="19">
                  <c:v>1985</c:v>
                </c:pt>
                <c:pt idx="20">
                  <c:v>1986</c:v>
                </c:pt>
                <c:pt idx="21">
                  <c:v>1986</c:v>
                </c:pt>
                <c:pt idx="22">
                  <c:v>1987</c:v>
                </c:pt>
                <c:pt idx="23">
                  <c:v>1987</c:v>
                </c:pt>
                <c:pt idx="24">
                  <c:v>1988</c:v>
                </c:pt>
                <c:pt idx="25">
                  <c:v>1988</c:v>
                </c:pt>
                <c:pt idx="26">
                  <c:v>1989</c:v>
                </c:pt>
                <c:pt idx="27">
                  <c:v>1989</c:v>
                </c:pt>
                <c:pt idx="28">
                  <c:v>1990</c:v>
                </c:pt>
                <c:pt idx="29">
                  <c:v>1990</c:v>
                </c:pt>
                <c:pt idx="30">
                  <c:v>1991</c:v>
                </c:pt>
                <c:pt idx="31">
                  <c:v>1991</c:v>
                </c:pt>
                <c:pt idx="32">
                  <c:v>1992</c:v>
                </c:pt>
                <c:pt idx="33">
                  <c:v>1992</c:v>
                </c:pt>
                <c:pt idx="34">
                  <c:v>1993</c:v>
                </c:pt>
                <c:pt idx="35">
                  <c:v>1993</c:v>
                </c:pt>
                <c:pt idx="36">
                  <c:v>1994</c:v>
                </c:pt>
                <c:pt idx="37">
                  <c:v>1994</c:v>
                </c:pt>
                <c:pt idx="38">
                  <c:v>1995</c:v>
                </c:pt>
                <c:pt idx="39">
                  <c:v>1995</c:v>
                </c:pt>
                <c:pt idx="40">
                  <c:v>1996</c:v>
                </c:pt>
                <c:pt idx="41">
                  <c:v>1996</c:v>
                </c:pt>
                <c:pt idx="42">
                  <c:v>1997</c:v>
                </c:pt>
                <c:pt idx="43">
                  <c:v>1997</c:v>
                </c:pt>
                <c:pt idx="44">
                  <c:v>1998</c:v>
                </c:pt>
                <c:pt idx="45">
                  <c:v>1998</c:v>
                </c:pt>
                <c:pt idx="46">
                  <c:v>1999</c:v>
                </c:pt>
                <c:pt idx="47">
                  <c:v>1999</c:v>
                </c:pt>
                <c:pt idx="48">
                  <c:v>2000</c:v>
                </c:pt>
                <c:pt idx="49">
                  <c:v>2000</c:v>
                </c:pt>
                <c:pt idx="50">
                  <c:v>2001</c:v>
                </c:pt>
                <c:pt idx="51">
                  <c:v>2001</c:v>
                </c:pt>
                <c:pt idx="52">
                  <c:v>2002</c:v>
                </c:pt>
                <c:pt idx="53">
                  <c:v>2002</c:v>
                </c:pt>
                <c:pt idx="54">
                  <c:v>2003</c:v>
                </c:pt>
                <c:pt idx="55">
                  <c:v>2003</c:v>
                </c:pt>
                <c:pt idx="56">
                  <c:v>2004</c:v>
                </c:pt>
                <c:pt idx="57">
                  <c:v>2004</c:v>
                </c:pt>
                <c:pt idx="58">
                  <c:v>2005</c:v>
                </c:pt>
                <c:pt idx="59">
                  <c:v>2005</c:v>
                </c:pt>
                <c:pt idx="60">
                  <c:v>2006</c:v>
                </c:pt>
                <c:pt idx="61">
                  <c:v>2006</c:v>
                </c:pt>
              </c:numCache>
            </c:numRef>
          </c:cat>
          <c:val>
            <c:numRef>
              <c:f>'roll data Liv SIC'!$D$6:$D$67</c:f>
              <c:numCache>
                <c:ptCount val="62"/>
                <c:pt idx="0">
                  <c:v>0.253265702344</c:v>
                </c:pt>
                <c:pt idx="1">
                  <c:v>0.197083364251</c:v>
                </c:pt>
                <c:pt idx="2">
                  <c:v>0.156655326492</c:v>
                </c:pt>
                <c:pt idx="3">
                  <c:v>0.11443302498</c:v>
                </c:pt>
                <c:pt idx="4">
                  <c:v>0.111747838348</c:v>
                </c:pt>
                <c:pt idx="5">
                  <c:v>0.097553307962</c:v>
                </c:pt>
                <c:pt idx="6">
                  <c:v>0.047179226492</c:v>
                </c:pt>
                <c:pt idx="7">
                  <c:v>0.113345583493</c:v>
                </c:pt>
                <c:pt idx="8">
                  <c:v>0.063458473147</c:v>
                </c:pt>
                <c:pt idx="9">
                  <c:v>0.018386174534</c:v>
                </c:pt>
                <c:pt idx="10">
                  <c:v>0.001704551324</c:v>
                </c:pt>
                <c:pt idx="11">
                  <c:v>0.01343380932</c:v>
                </c:pt>
                <c:pt idx="12">
                  <c:v>0.093695999094</c:v>
                </c:pt>
                <c:pt idx="13">
                  <c:v>0.240803203652</c:v>
                </c:pt>
                <c:pt idx="14">
                  <c:v>0.354224178768</c:v>
                </c:pt>
                <c:pt idx="15">
                  <c:v>0.455057639929</c:v>
                </c:pt>
                <c:pt idx="16">
                  <c:v>0.590970627524</c:v>
                </c:pt>
                <c:pt idx="17">
                  <c:v>0.778783044735</c:v>
                </c:pt>
                <c:pt idx="18">
                  <c:v>0.863310469247</c:v>
                </c:pt>
                <c:pt idx="19">
                  <c:v>0.209305612102</c:v>
                </c:pt>
                <c:pt idx="20">
                  <c:v>0.067913028992</c:v>
                </c:pt>
                <c:pt idx="21">
                  <c:v>0.138702798792</c:v>
                </c:pt>
                <c:pt idx="22">
                  <c:v>0.280774560607</c:v>
                </c:pt>
                <c:pt idx="23">
                  <c:v>0.400730460635</c:v>
                </c:pt>
                <c:pt idx="24">
                  <c:v>0.4998565078</c:v>
                </c:pt>
                <c:pt idx="25">
                  <c:v>0.640200670654</c:v>
                </c:pt>
                <c:pt idx="26">
                  <c:v>0.765730344652</c:v>
                </c:pt>
                <c:pt idx="27">
                  <c:v>0.34</c:v>
                </c:pt>
                <c:pt idx="28">
                  <c:v>0.05</c:v>
                </c:pt>
                <c:pt idx="29">
                  <c:v>0.06</c:v>
                </c:pt>
                <c:pt idx="30">
                  <c:v>0.33</c:v>
                </c:pt>
                <c:pt idx="31">
                  <c:v>0.122365763342</c:v>
                </c:pt>
                <c:pt idx="32">
                  <c:v>0.244398374172</c:v>
                </c:pt>
                <c:pt idx="33">
                  <c:v>0.126035185694</c:v>
                </c:pt>
                <c:pt idx="34">
                  <c:v>0.134860592934</c:v>
                </c:pt>
                <c:pt idx="35">
                  <c:v>0.155967566053</c:v>
                </c:pt>
                <c:pt idx="36">
                  <c:v>0.072696208012</c:v>
                </c:pt>
                <c:pt idx="37">
                  <c:v>0.01422594838</c:v>
                </c:pt>
                <c:pt idx="38">
                  <c:v>0</c:v>
                </c:pt>
                <c:pt idx="39">
                  <c:v>0.000475951361</c:v>
                </c:pt>
                <c:pt idx="40">
                  <c:v>0.030814987905</c:v>
                </c:pt>
                <c:pt idx="41">
                  <c:v>0.020971671221</c:v>
                </c:pt>
                <c:pt idx="42">
                  <c:v>0.012362057024</c:v>
                </c:pt>
                <c:pt idx="43">
                  <c:v>0.046093848864</c:v>
                </c:pt>
                <c:pt idx="44">
                  <c:v>0.042510331871</c:v>
                </c:pt>
                <c:pt idx="45">
                  <c:v>0.043334766382</c:v>
                </c:pt>
                <c:pt idx="46">
                  <c:v>0.06404928903</c:v>
                </c:pt>
                <c:pt idx="47">
                  <c:v>0.149625201927</c:v>
                </c:pt>
                <c:pt idx="48">
                  <c:v>0.200643328914</c:v>
                </c:pt>
                <c:pt idx="49">
                  <c:v>0.165494396698</c:v>
                </c:pt>
                <c:pt idx="50">
                  <c:v>0.161728064371</c:v>
                </c:pt>
                <c:pt idx="51">
                  <c:v>0.11019251817</c:v>
                </c:pt>
                <c:pt idx="52">
                  <c:v>0.145805924443</c:v>
                </c:pt>
                <c:pt idx="53">
                  <c:v>0.164089686795</c:v>
                </c:pt>
                <c:pt idx="54">
                  <c:v>0.194018612034</c:v>
                </c:pt>
                <c:pt idx="55">
                  <c:v>0.16081044523</c:v>
                </c:pt>
                <c:pt idx="56">
                  <c:v>0.258948618021</c:v>
                </c:pt>
                <c:pt idx="57">
                  <c:v>0.438463356183</c:v>
                </c:pt>
                <c:pt idx="58">
                  <c:v>0.531427504903</c:v>
                </c:pt>
                <c:pt idx="59">
                  <c:v>0.685428778409</c:v>
                </c:pt>
                <c:pt idx="60">
                  <c:v>0.717189217901</c:v>
                </c:pt>
              </c:numCache>
            </c:numRef>
          </c:val>
          <c:smooth val="0"/>
        </c:ser>
        <c:ser>
          <c:idx val="2"/>
          <c:order val="1"/>
          <c:tx>
            <c:v>0.05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'roll data Liv SIC'!$A$6:$A$67</c:f>
              <c:numCache>
                <c:ptCount val="62"/>
                <c:pt idx="0">
                  <c:v>1976</c:v>
                </c:pt>
                <c:pt idx="1">
                  <c:v>1976</c:v>
                </c:pt>
                <c:pt idx="2">
                  <c:v>1977</c:v>
                </c:pt>
                <c:pt idx="3">
                  <c:v>1977</c:v>
                </c:pt>
                <c:pt idx="4">
                  <c:v>1978</c:v>
                </c:pt>
                <c:pt idx="5">
                  <c:v>1978</c:v>
                </c:pt>
                <c:pt idx="6">
                  <c:v>1979</c:v>
                </c:pt>
                <c:pt idx="7">
                  <c:v>1979</c:v>
                </c:pt>
                <c:pt idx="8">
                  <c:v>1980</c:v>
                </c:pt>
                <c:pt idx="9">
                  <c:v>1980</c:v>
                </c:pt>
                <c:pt idx="10">
                  <c:v>1981</c:v>
                </c:pt>
                <c:pt idx="11">
                  <c:v>1981</c:v>
                </c:pt>
                <c:pt idx="12">
                  <c:v>1982</c:v>
                </c:pt>
                <c:pt idx="13">
                  <c:v>1982</c:v>
                </c:pt>
                <c:pt idx="14">
                  <c:v>1983</c:v>
                </c:pt>
                <c:pt idx="15">
                  <c:v>1983</c:v>
                </c:pt>
                <c:pt idx="16">
                  <c:v>1984</c:v>
                </c:pt>
                <c:pt idx="17">
                  <c:v>1984</c:v>
                </c:pt>
                <c:pt idx="18">
                  <c:v>1985</c:v>
                </c:pt>
                <c:pt idx="19">
                  <c:v>1985</c:v>
                </c:pt>
                <c:pt idx="20">
                  <c:v>1986</c:v>
                </c:pt>
                <c:pt idx="21">
                  <c:v>1986</c:v>
                </c:pt>
                <c:pt idx="22">
                  <c:v>1987</c:v>
                </c:pt>
                <c:pt idx="23">
                  <c:v>1987</c:v>
                </c:pt>
                <c:pt idx="24">
                  <c:v>1988</c:v>
                </c:pt>
                <c:pt idx="25">
                  <c:v>1988</c:v>
                </c:pt>
                <c:pt idx="26">
                  <c:v>1989</c:v>
                </c:pt>
                <c:pt idx="27">
                  <c:v>1989</c:v>
                </c:pt>
                <c:pt idx="28">
                  <c:v>1990</c:v>
                </c:pt>
                <c:pt idx="29">
                  <c:v>1990</c:v>
                </c:pt>
                <c:pt idx="30">
                  <c:v>1991</c:v>
                </c:pt>
                <c:pt idx="31">
                  <c:v>1991</c:v>
                </c:pt>
                <c:pt idx="32">
                  <c:v>1992</c:v>
                </c:pt>
                <c:pt idx="33">
                  <c:v>1992</c:v>
                </c:pt>
                <c:pt idx="34">
                  <c:v>1993</c:v>
                </c:pt>
                <c:pt idx="35">
                  <c:v>1993</c:v>
                </c:pt>
                <c:pt idx="36">
                  <c:v>1994</c:v>
                </c:pt>
                <c:pt idx="37">
                  <c:v>1994</c:v>
                </c:pt>
                <c:pt idx="38">
                  <c:v>1995</c:v>
                </c:pt>
                <c:pt idx="39">
                  <c:v>1995</c:v>
                </c:pt>
                <c:pt idx="40">
                  <c:v>1996</c:v>
                </c:pt>
                <c:pt idx="41">
                  <c:v>1996</c:v>
                </c:pt>
                <c:pt idx="42">
                  <c:v>1997</c:v>
                </c:pt>
                <c:pt idx="43">
                  <c:v>1997</c:v>
                </c:pt>
                <c:pt idx="44">
                  <c:v>1998</c:v>
                </c:pt>
                <c:pt idx="45">
                  <c:v>1998</c:v>
                </c:pt>
                <c:pt idx="46">
                  <c:v>1999</c:v>
                </c:pt>
                <c:pt idx="47">
                  <c:v>1999</c:v>
                </c:pt>
                <c:pt idx="48">
                  <c:v>2000</c:v>
                </c:pt>
                <c:pt idx="49">
                  <c:v>2000</c:v>
                </c:pt>
                <c:pt idx="50">
                  <c:v>2001</c:v>
                </c:pt>
                <c:pt idx="51">
                  <c:v>2001</c:v>
                </c:pt>
                <c:pt idx="52">
                  <c:v>2002</c:v>
                </c:pt>
                <c:pt idx="53">
                  <c:v>2002</c:v>
                </c:pt>
                <c:pt idx="54">
                  <c:v>2003</c:v>
                </c:pt>
                <c:pt idx="55">
                  <c:v>2003</c:v>
                </c:pt>
                <c:pt idx="56">
                  <c:v>2004</c:v>
                </c:pt>
                <c:pt idx="57">
                  <c:v>2004</c:v>
                </c:pt>
                <c:pt idx="58">
                  <c:v>2005</c:v>
                </c:pt>
                <c:pt idx="59">
                  <c:v>2005</c:v>
                </c:pt>
                <c:pt idx="60">
                  <c:v>2006</c:v>
                </c:pt>
                <c:pt idx="61">
                  <c:v>2006</c:v>
                </c:pt>
              </c:numCache>
            </c:numRef>
          </c:cat>
          <c:val>
            <c:numRef>
              <c:f>'roll data Liv SIC'!$G$6:$G$67</c:f>
              <c:numCache>
                <c:ptCount val="62"/>
                <c:pt idx="0">
                  <c:v>0.05</c:v>
                </c:pt>
                <c:pt idx="1">
                  <c:v>0.05</c:v>
                </c:pt>
                <c:pt idx="2">
                  <c:v>0.05</c:v>
                </c:pt>
                <c:pt idx="3">
                  <c:v>0.05</c:v>
                </c:pt>
                <c:pt idx="4">
                  <c:v>0.05</c:v>
                </c:pt>
                <c:pt idx="5">
                  <c:v>0.05</c:v>
                </c:pt>
                <c:pt idx="6">
                  <c:v>0.05</c:v>
                </c:pt>
                <c:pt idx="7">
                  <c:v>0.05</c:v>
                </c:pt>
                <c:pt idx="8">
                  <c:v>0.05</c:v>
                </c:pt>
                <c:pt idx="9">
                  <c:v>0.05</c:v>
                </c:pt>
                <c:pt idx="10">
                  <c:v>0.05</c:v>
                </c:pt>
                <c:pt idx="11">
                  <c:v>0.05</c:v>
                </c:pt>
                <c:pt idx="12">
                  <c:v>0.05</c:v>
                </c:pt>
                <c:pt idx="13">
                  <c:v>0.05</c:v>
                </c:pt>
                <c:pt idx="14">
                  <c:v>0.05</c:v>
                </c:pt>
                <c:pt idx="15">
                  <c:v>0.05</c:v>
                </c:pt>
                <c:pt idx="16">
                  <c:v>0.05</c:v>
                </c:pt>
                <c:pt idx="17">
                  <c:v>0.05</c:v>
                </c:pt>
                <c:pt idx="18">
                  <c:v>0.05</c:v>
                </c:pt>
                <c:pt idx="19">
                  <c:v>0.05</c:v>
                </c:pt>
                <c:pt idx="20">
                  <c:v>0.05</c:v>
                </c:pt>
                <c:pt idx="21">
                  <c:v>0.05</c:v>
                </c:pt>
                <c:pt idx="22">
                  <c:v>0.05</c:v>
                </c:pt>
                <c:pt idx="23">
                  <c:v>0.05</c:v>
                </c:pt>
                <c:pt idx="24">
                  <c:v>0.05</c:v>
                </c:pt>
                <c:pt idx="25">
                  <c:v>0.05</c:v>
                </c:pt>
                <c:pt idx="26">
                  <c:v>0.05</c:v>
                </c:pt>
                <c:pt idx="27">
                  <c:v>0.05</c:v>
                </c:pt>
                <c:pt idx="28">
                  <c:v>0.05</c:v>
                </c:pt>
                <c:pt idx="29">
                  <c:v>0.05</c:v>
                </c:pt>
                <c:pt idx="30">
                  <c:v>0.05</c:v>
                </c:pt>
                <c:pt idx="31">
                  <c:v>0.05</c:v>
                </c:pt>
                <c:pt idx="32">
                  <c:v>0.05</c:v>
                </c:pt>
                <c:pt idx="33">
                  <c:v>0.05</c:v>
                </c:pt>
                <c:pt idx="34">
                  <c:v>0.05</c:v>
                </c:pt>
                <c:pt idx="35">
                  <c:v>0.05</c:v>
                </c:pt>
                <c:pt idx="36">
                  <c:v>0.05</c:v>
                </c:pt>
                <c:pt idx="37">
                  <c:v>0.05</c:v>
                </c:pt>
                <c:pt idx="38">
                  <c:v>0.05</c:v>
                </c:pt>
                <c:pt idx="39">
                  <c:v>0.05</c:v>
                </c:pt>
                <c:pt idx="40">
                  <c:v>0.05</c:v>
                </c:pt>
                <c:pt idx="41">
                  <c:v>0.05</c:v>
                </c:pt>
                <c:pt idx="42">
                  <c:v>0.05</c:v>
                </c:pt>
                <c:pt idx="43">
                  <c:v>0.05</c:v>
                </c:pt>
                <c:pt idx="44">
                  <c:v>0.05</c:v>
                </c:pt>
                <c:pt idx="45">
                  <c:v>0.05</c:v>
                </c:pt>
                <c:pt idx="46">
                  <c:v>0.05</c:v>
                </c:pt>
                <c:pt idx="47">
                  <c:v>0.05</c:v>
                </c:pt>
                <c:pt idx="48">
                  <c:v>0.05</c:v>
                </c:pt>
                <c:pt idx="49">
                  <c:v>0.05</c:v>
                </c:pt>
                <c:pt idx="50">
                  <c:v>0.05</c:v>
                </c:pt>
                <c:pt idx="51">
                  <c:v>0.05</c:v>
                </c:pt>
                <c:pt idx="52">
                  <c:v>0.05</c:v>
                </c:pt>
                <c:pt idx="53">
                  <c:v>0.05</c:v>
                </c:pt>
                <c:pt idx="54">
                  <c:v>0.05</c:v>
                </c:pt>
                <c:pt idx="55">
                  <c:v>0.05</c:v>
                </c:pt>
                <c:pt idx="56">
                  <c:v>0.05</c:v>
                </c:pt>
                <c:pt idx="57">
                  <c:v>0.05</c:v>
                </c:pt>
                <c:pt idx="58">
                  <c:v>0.05</c:v>
                </c:pt>
                <c:pt idx="59">
                  <c:v>0.05</c:v>
                </c:pt>
                <c:pt idx="60">
                  <c:v>0.05</c:v>
                </c:pt>
                <c:pt idx="61">
                  <c:v>0.05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'roll data Liv SIC'!$F$5</c:f>
              <c:strCache>
                <c:ptCount val="1"/>
                <c:pt idx="0">
                  <c:v>p value 10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'roll data Liv SIC'!$A$6:$A$67</c:f>
              <c:numCache>
                <c:ptCount val="62"/>
                <c:pt idx="0">
                  <c:v>1976</c:v>
                </c:pt>
                <c:pt idx="1">
                  <c:v>1976</c:v>
                </c:pt>
                <c:pt idx="2">
                  <c:v>1977</c:v>
                </c:pt>
                <c:pt idx="3">
                  <c:v>1977</c:v>
                </c:pt>
                <c:pt idx="4">
                  <c:v>1978</c:v>
                </c:pt>
                <c:pt idx="5">
                  <c:v>1978</c:v>
                </c:pt>
                <c:pt idx="6">
                  <c:v>1979</c:v>
                </c:pt>
                <c:pt idx="7">
                  <c:v>1979</c:v>
                </c:pt>
                <c:pt idx="8">
                  <c:v>1980</c:v>
                </c:pt>
                <c:pt idx="9">
                  <c:v>1980</c:v>
                </c:pt>
                <c:pt idx="10">
                  <c:v>1981</c:v>
                </c:pt>
                <c:pt idx="11">
                  <c:v>1981</c:v>
                </c:pt>
                <c:pt idx="12">
                  <c:v>1982</c:v>
                </c:pt>
                <c:pt idx="13">
                  <c:v>1982</c:v>
                </c:pt>
                <c:pt idx="14">
                  <c:v>1983</c:v>
                </c:pt>
                <c:pt idx="15">
                  <c:v>1983</c:v>
                </c:pt>
                <c:pt idx="16">
                  <c:v>1984</c:v>
                </c:pt>
                <c:pt idx="17">
                  <c:v>1984</c:v>
                </c:pt>
                <c:pt idx="18">
                  <c:v>1985</c:v>
                </c:pt>
                <c:pt idx="19">
                  <c:v>1985</c:v>
                </c:pt>
                <c:pt idx="20">
                  <c:v>1986</c:v>
                </c:pt>
                <c:pt idx="21">
                  <c:v>1986</c:v>
                </c:pt>
                <c:pt idx="22">
                  <c:v>1987</c:v>
                </c:pt>
                <c:pt idx="23">
                  <c:v>1987</c:v>
                </c:pt>
                <c:pt idx="24">
                  <c:v>1988</c:v>
                </c:pt>
                <c:pt idx="25">
                  <c:v>1988</c:v>
                </c:pt>
                <c:pt idx="26">
                  <c:v>1989</c:v>
                </c:pt>
                <c:pt idx="27">
                  <c:v>1989</c:v>
                </c:pt>
                <c:pt idx="28">
                  <c:v>1990</c:v>
                </c:pt>
                <c:pt idx="29">
                  <c:v>1990</c:v>
                </c:pt>
                <c:pt idx="30">
                  <c:v>1991</c:v>
                </c:pt>
                <c:pt idx="31">
                  <c:v>1991</c:v>
                </c:pt>
                <c:pt idx="32">
                  <c:v>1992</c:v>
                </c:pt>
                <c:pt idx="33">
                  <c:v>1992</c:v>
                </c:pt>
                <c:pt idx="34">
                  <c:v>1993</c:v>
                </c:pt>
                <c:pt idx="35">
                  <c:v>1993</c:v>
                </c:pt>
                <c:pt idx="36">
                  <c:v>1994</c:v>
                </c:pt>
                <c:pt idx="37">
                  <c:v>1994</c:v>
                </c:pt>
                <c:pt idx="38">
                  <c:v>1995</c:v>
                </c:pt>
                <c:pt idx="39">
                  <c:v>1995</c:v>
                </c:pt>
                <c:pt idx="40">
                  <c:v>1996</c:v>
                </c:pt>
                <c:pt idx="41">
                  <c:v>1996</c:v>
                </c:pt>
                <c:pt idx="42">
                  <c:v>1997</c:v>
                </c:pt>
                <c:pt idx="43">
                  <c:v>1997</c:v>
                </c:pt>
                <c:pt idx="44">
                  <c:v>1998</c:v>
                </c:pt>
                <c:pt idx="45">
                  <c:v>1998</c:v>
                </c:pt>
                <c:pt idx="46">
                  <c:v>1999</c:v>
                </c:pt>
                <c:pt idx="47">
                  <c:v>1999</c:v>
                </c:pt>
                <c:pt idx="48">
                  <c:v>2000</c:v>
                </c:pt>
                <c:pt idx="49">
                  <c:v>2000</c:v>
                </c:pt>
                <c:pt idx="50">
                  <c:v>2001</c:v>
                </c:pt>
                <c:pt idx="51">
                  <c:v>2001</c:v>
                </c:pt>
                <c:pt idx="52">
                  <c:v>2002</c:v>
                </c:pt>
                <c:pt idx="53">
                  <c:v>2002</c:v>
                </c:pt>
                <c:pt idx="54">
                  <c:v>2003</c:v>
                </c:pt>
                <c:pt idx="55">
                  <c:v>2003</c:v>
                </c:pt>
                <c:pt idx="56">
                  <c:v>2004</c:v>
                </c:pt>
                <c:pt idx="57">
                  <c:v>2004</c:v>
                </c:pt>
                <c:pt idx="58">
                  <c:v>2005</c:v>
                </c:pt>
                <c:pt idx="59">
                  <c:v>2005</c:v>
                </c:pt>
                <c:pt idx="60">
                  <c:v>2006</c:v>
                </c:pt>
                <c:pt idx="61">
                  <c:v>2006</c:v>
                </c:pt>
              </c:numCache>
            </c:numRef>
          </c:cat>
          <c:val>
            <c:numRef>
              <c:f>'roll data Liv SIC'!$F$6:$F$67</c:f>
              <c:numCache>
                <c:ptCount val="62"/>
                <c:pt idx="10">
                  <c:v>0.008622420656</c:v>
                </c:pt>
                <c:pt idx="11">
                  <c:v>0.007278651318</c:v>
                </c:pt>
                <c:pt idx="12">
                  <c:v>0.011671483484</c:v>
                </c:pt>
                <c:pt idx="13">
                  <c:v>0.024717453452</c:v>
                </c:pt>
                <c:pt idx="14">
                  <c:v>0.044797225031</c:v>
                </c:pt>
                <c:pt idx="15">
                  <c:v>0.060284163462</c:v>
                </c:pt>
                <c:pt idx="16">
                  <c:v>0.100713228982</c:v>
                </c:pt>
                <c:pt idx="17">
                  <c:v>0.211460040009</c:v>
                </c:pt>
                <c:pt idx="18">
                  <c:v>0.242576736042</c:v>
                </c:pt>
                <c:pt idx="19">
                  <c:v>0.237380564927</c:v>
                </c:pt>
                <c:pt idx="20">
                  <c:v>0.247786713541</c:v>
                </c:pt>
                <c:pt idx="21">
                  <c:v>0.273754581497</c:v>
                </c:pt>
                <c:pt idx="22">
                  <c:v>0.297659965178</c:v>
                </c:pt>
                <c:pt idx="23">
                  <c:v>0.353198545185</c:v>
                </c:pt>
                <c:pt idx="24">
                  <c:v>0.411934498219</c:v>
                </c:pt>
                <c:pt idx="25">
                  <c:v>0.482943235666</c:v>
                </c:pt>
                <c:pt idx="26">
                  <c:v>0.573845483934</c:v>
                </c:pt>
                <c:pt idx="27">
                  <c:v>0.707779010025</c:v>
                </c:pt>
                <c:pt idx="28">
                  <c:v>0.973301183646</c:v>
                </c:pt>
                <c:pt idx="29">
                  <c:v>0.437546681853</c:v>
                </c:pt>
                <c:pt idx="30">
                  <c:v>0.219433957191</c:v>
                </c:pt>
                <c:pt idx="31">
                  <c:v>0.392746982369</c:v>
                </c:pt>
                <c:pt idx="32">
                  <c:v>0.573895995889</c:v>
                </c:pt>
                <c:pt idx="33">
                  <c:v>0.82247259165</c:v>
                </c:pt>
                <c:pt idx="34">
                  <c:v>0.92469030244</c:v>
                </c:pt>
                <c:pt idx="35">
                  <c:v>0.866734230088</c:v>
                </c:pt>
                <c:pt idx="36">
                  <c:v>0.419870056894</c:v>
                </c:pt>
                <c:pt idx="37">
                  <c:v>0.027115404379</c:v>
                </c:pt>
                <c:pt idx="38">
                  <c:v>0.004750472701</c:v>
                </c:pt>
                <c:pt idx="39">
                  <c:v>0.013868049217</c:v>
                </c:pt>
                <c:pt idx="40">
                  <c:v>0.014753990999</c:v>
                </c:pt>
                <c:pt idx="41">
                  <c:v>0.005863843982</c:v>
                </c:pt>
                <c:pt idx="42">
                  <c:v>0.008346716269</c:v>
                </c:pt>
                <c:pt idx="43">
                  <c:v>0.008628698256</c:v>
                </c:pt>
                <c:pt idx="44">
                  <c:v>0.006599705244</c:v>
                </c:pt>
                <c:pt idx="45">
                  <c:v>0.010114102649</c:v>
                </c:pt>
                <c:pt idx="46">
                  <c:v>0.005176977159</c:v>
                </c:pt>
                <c:pt idx="47">
                  <c:v>0.002580870764</c:v>
                </c:pt>
                <c:pt idx="48">
                  <c:v>0.002761344142</c:v>
                </c:pt>
                <c:pt idx="49">
                  <c:v>0.002975360609</c:v>
                </c:pt>
                <c:pt idx="50">
                  <c:v>0.003845073367</c:v>
                </c:pt>
                <c:pt idx="51">
                  <c:v>0.005140248843</c:v>
                </c:pt>
                <c:pt idx="52">
                  <c:v>0.00939640282</c:v>
                </c:pt>
                <c:pt idx="53">
                  <c:v>0.00471013846</c:v>
                </c:pt>
                <c:pt idx="54">
                  <c:v>0.005297462347</c:v>
                </c:pt>
                <c:pt idx="55">
                  <c:v>0.007985474582</c:v>
                </c:pt>
                <c:pt idx="56">
                  <c:v>0.023924067613</c:v>
                </c:pt>
                <c:pt idx="57">
                  <c:v>0.093989303912</c:v>
                </c:pt>
                <c:pt idx="58">
                  <c:v>0.154953064003</c:v>
                </c:pt>
                <c:pt idx="59">
                  <c:v>0.232862135837</c:v>
                </c:pt>
                <c:pt idx="60">
                  <c:v>0.24697366269</c:v>
                </c:pt>
              </c:numCache>
            </c:numRef>
          </c:val>
          <c:smooth val="0"/>
        </c:ser>
        <c:marker val="1"/>
        <c:axId val="18159948"/>
        <c:axId val="29221805"/>
      </c:lineChart>
      <c:catAx>
        <c:axId val="181599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end of sample date</a:t>
                </a:r>
              </a:p>
            </c:rich>
          </c:tx>
          <c:layout>
            <c:manualLayout>
              <c:xMode val="factor"/>
              <c:yMode val="factor"/>
              <c:x val="-0.0042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221805"/>
        <c:crosses val="autoZero"/>
        <c:auto val="1"/>
        <c:lblOffset val="100"/>
        <c:tickLblSkip val="8"/>
        <c:tickMarkSkip val="8"/>
        <c:noMultiLvlLbl val="0"/>
      </c:catAx>
      <c:valAx>
        <c:axId val="2922180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P-value</a:t>
                </a:r>
              </a:p>
            </c:rich>
          </c:tx>
          <c:layout>
            <c:manualLayout>
              <c:xMode val="factor"/>
              <c:yMode val="factor"/>
              <c:x val="-0.00025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815994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Figure 9c
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SPF: Relative RMSEs for SIC Model</a:t>
            </a:r>
          </a:p>
        </c:rich>
      </c:tx>
      <c:layout>
        <c:manualLayout>
          <c:xMode val="factor"/>
          <c:yMode val="factor"/>
          <c:x val="-0.0285"/>
          <c:y val="-0.0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5"/>
          <c:y val="0.127"/>
          <c:w val="0.92825"/>
          <c:h val="0.80575"/>
        </c:manualLayout>
      </c:layout>
      <c:lineChart>
        <c:grouping val="standard"/>
        <c:varyColors val="0"/>
        <c:ser>
          <c:idx val="1"/>
          <c:order val="0"/>
          <c:tx>
            <c:strRef>
              <c:f>'roll data SPF SIC'!$E$5</c:f>
              <c:strCache>
                <c:ptCount val="1"/>
                <c:pt idx="0">
                  <c:v>RRMSE 10</c:v>
                </c:pt>
              </c:strCache>
            </c:strRef>
          </c:tx>
          <c:spPr>
            <a:ln w="38100">
              <a:solidFill>
                <a:srgbClr val="3399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'roll data SPF SIC'!$A$6:$A$129</c:f>
              <c:numCache>
                <c:ptCount val="124"/>
                <c:pt idx="0">
                  <c:v>1976</c:v>
                </c:pt>
                <c:pt idx="1">
                  <c:v>1976</c:v>
                </c:pt>
                <c:pt idx="2">
                  <c:v>1976</c:v>
                </c:pt>
                <c:pt idx="3">
                  <c:v>1976</c:v>
                </c:pt>
                <c:pt idx="4">
                  <c:v>1977</c:v>
                </c:pt>
                <c:pt idx="5">
                  <c:v>1977</c:v>
                </c:pt>
                <c:pt idx="6">
                  <c:v>1977</c:v>
                </c:pt>
                <c:pt idx="7">
                  <c:v>1977</c:v>
                </c:pt>
                <c:pt idx="8">
                  <c:v>1978</c:v>
                </c:pt>
                <c:pt idx="9">
                  <c:v>1978</c:v>
                </c:pt>
                <c:pt idx="10">
                  <c:v>1978</c:v>
                </c:pt>
                <c:pt idx="11">
                  <c:v>1978</c:v>
                </c:pt>
                <c:pt idx="12">
                  <c:v>1979</c:v>
                </c:pt>
                <c:pt idx="13">
                  <c:v>1979</c:v>
                </c:pt>
                <c:pt idx="14">
                  <c:v>1979</c:v>
                </c:pt>
                <c:pt idx="15">
                  <c:v>1979</c:v>
                </c:pt>
                <c:pt idx="16">
                  <c:v>1980</c:v>
                </c:pt>
                <c:pt idx="17">
                  <c:v>1980</c:v>
                </c:pt>
                <c:pt idx="18">
                  <c:v>1980</c:v>
                </c:pt>
                <c:pt idx="19">
                  <c:v>1980</c:v>
                </c:pt>
                <c:pt idx="20">
                  <c:v>1981</c:v>
                </c:pt>
                <c:pt idx="21">
                  <c:v>1981</c:v>
                </c:pt>
                <c:pt idx="22">
                  <c:v>1981</c:v>
                </c:pt>
                <c:pt idx="23">
                  <c:v>1981</c:v>
                </c:pt>
                <c:pt idx="24">
                  <c:v>1982</c:v>
                </c:pt>
                <c:pt idx="25">
                  <c:v>1982</c:v>
                </c:pt>
                <c:pt idx="26">
                  <c:v>1982</c:v>
                </c:pt>
                <c:pt idx="27">
                  <c:v>1982</c:v>
                </c:pt>
                <c:pt idx="28">
                  <c:v>1983</c:v>
                </c:pt>
                <c:pt idx="29">
                  <c:v>1983</c:v>
                </c:pt>
                <c:pt idx="30">
                  <c:v>1983</c:v>
                </c:pt>
                <c:pt idx="31">
                  <c:v>1983</c:v>
                </c:pt>
                <c:pt idx="32">
                  <c:v>1984</c:v>
                </c:pt>
                <c:pt idx="33">
                  <c:v>1984</c:v>
                </c:pt>
                <c:pt idx="34">
                  <c:v>1984</c:v>
                </c:pt>
                <c:pt idx="35">
                  <c:v>1984</c:v>
                </c:pt>
                <c:pt idx="36">
                  <c:v>1985</c:v>
                </c:pt>
                <c:pt idx="37">
                  <c:v>1985</c:v>
                </c:pt>
                <c:pt idx="38">
                  <c:v>1985</c:v>
                </c:pt>
                <c:pt idx="39">
                  <c:v>1985</c:v>
                </c:pt>
                <c:pt idx="40">
                  <c:v>1986</c:v>
                </c:pt>
                <c:pt idx="41">
                  <c:v>1986</c:v>
                </c:pt>
                <c:pt idx="42">
                  <c:v>1986</c:v>
                </c:pt>
                <c:pt idx="43">
                  <c:v>1986</c:v>
                </c:pt>
                <c:pt idx="44">
                  <c:v>1987</c:v>
                </c:pt>
                <c:pt idx="45">
                  <c:v>1987</c:v>
                </c:pt>
                <c:pt idx="46">
                  <c:v>1987</c:v>
                </c:pt>
                <c:pt idx="47">
                  <c:v>1987</c:v>
                </c:pt>
                <c:pt idx="48">
                  <c:v>1988</c:v>
                </c:pt>
                <c:pt idx="49">
                  <c:v>1988</c:v>
                </c:pt>
                <c:pt idx="50">
                  <c:v>1988</c:v>
                </c:pt>
                <c:pt idx="51">
                  <c:v>1988</c:v>
                </c:pt>
                <c:pt idx="52">
                  <c:v>1989</c:v>
                </c:pt>
                <c:pt idx="53">
                  <c:v>1989</c:v>
                </c:pt>
                <c:pt idx="54">
                  <c:v>1989</c:v>
                </c:pt>
                <c:pt idx="55">
                  <c:v>1989</c:v>
                </c:pt>
                <c:pt idx="56">
                  <c:v>1990</c:v>
                </c:pt>
                <c:pt idx="57">
                  <c:v>1990</c:v>
                </c:pt>
                <c:pt idx="58">
                  <c:v>1990</c:v>
                </c:pt>
                <c:pt idx="59">
                  <c:v>1990</c:v>
                </c:pt>
                <c:pt idx="60">
                  <c:v>1991</c:v>
                </c:pt>
                <c:pt idx="61">
                  <c:v>1991</c:v>
                </c:pt>
                <c:pt idx="62">
                  <c:v>1991</c:v>
                </c:pt>
                <c:pt idx="63">
                  <c:v>1991</c:v>
                </c:pt>
                <c:pt idx="64">
                  <c:v>1992</c:v>
                </c:pt>
                <c:pt idx="65">
                  <c:v>1992</c:v>
                </c:pt>
                <c:pt idx="66">
                  <c:v>1992</c:v>
                </c:pt>
                <c:pt idx="67">
                  <c:v>1992</c:v>
                </c:pt>
                <c:pt idx="68">
                  <c:v>1993</c:v>
                </c:pt>
                <c:pt idx="69">
                  <c:v>1993</c:v>
                </c:pt>
                <c:pt idx="70">
                  <c:v>1993</c:v>
                </c:pt>
                <c:pt idx="71">
                  <c:v>1993</c:v>
                </c:pt>
                <c:pt idx="72">
                  <c:v>1994</c:v>
                </c:pt>
                <c:pt idx="73">
                  <c:v>1994</c:v>
                </c:pt>
                <c:pt idx="74">
                  <c:v>1994</c:v>
                </c:pt>
                <c:pt idx="75">
                  <c:v>1994</c:v>
                </c:pt>
                <c:pt idx="76">
                  <c:v>1995</c:v>
                </c:pt>
                <c:pt idx="77">
                  <c:v>1995</c:v>
                </c:pt>
                <c:pt idx="78">
                  <c:v>1995</c:v>
                </c:pt>
                <c:pt idx="79">
                  <c:v>1995</c:v>
                </c:pt>
                <c:pt idx="80">
                  <c:v>1996</c:v>
                </c:pt>
                <c:pt idx="81">
                  <c:v>1996</c:v>
                </c:pt>
                <c:pt idx="82">
                  <c:v>1996</c:v>
                </c:pt>
                <c:pt idx="83">
                  <c:v>1996</c:v>
                </c:pt>
                <c:pt idx="84">
                  <c:v>1997</c:v>
                </c:pt>
                <c:pt idx="85">
                  <c:v>1997</c:v>
                </c:pt>
                <c:pt idx="86">
                  <c:v>1997</c:v>
                </c:pt>
                <c:pt idx="87">
                  <c:v>1997</c:v>
                </c:pt>
                <c:pt idx="88">
                  <c:v>1998</c:v>
                </c:pt>
                <c:pt idx="89">
                  <c:v>1998</c:v>
                </c:pt>
                <c:pt idx="90">
                  <c:v>1998</c:v>
                </c:pt>
                <c:pt idx="91">
                  <c:v>1998</c:v>
                </c:pt>
                <c:pt idx="92">
                  <c:v>1999</c:v>
                </c:pt>
                <c:pt idx="93">
                  <c:v>1999</c:v>
                </c:pt>
                <c:pt idx="94">
                  <c:v>1999</c:v>
                </c:pt>
                <c:pt idx="95">
                  <c:v>1999</c:v>
                </c:pt>
                <c:pt idx="96">
                  <c:v>2000</c:v>
                </c:pt>
                <c:pt idx="97">
                  <c:v>2000</c:v>
                </c:pt>
                <c:pt idx="98">
                  <c:v>2000</c:v>
                </c:pt>
                <c:pt idx="99">
                  <c:v>2000</c:v>
                </c:pt>
                <c:pt idx="100">
                  <c:v>2001</c:v>
                </c:pt>
                <c:pt idx="101">
                  <c:v>2001</c:v>
                </c:pt>
                <c:pt idx="102">
                  <c:v>2001</c:v>
                </c:pt>
                <c:pt idx="103">
                  <c:v>2001</c:v>
                </c:pt>
                <c:pt idx="104">
                  <c:v>2002</c:v>
                </c:pt>
                <c:pt idx="105">
                  <c:v>2002</c:v>
                </c:pt>
                <c:pt idx="106">
                  <c:v>2002</c:v>
                </c:pt>
                <c:pt idx="107">
                  <c:v>2002</c:v>
                </c:pt>
                <c:pt idx="108">
                  <c:v>2003</c:v>
                </c:pt>
                <c:pt idx="109">
                  <c:v>2003</c:v>
                </c:pt>
                <c:pt idx="110">
                  <c:v>2003</c:v>
                </c:pt>
                <c:pt idx="111">
                  <c:v>2003</c:v>
                </c:pt>
                <c:pt idx="112">
                  <c:v>2004</c:v>
                </c:pt>
                <c:pt idx="113">
                  <c:v>2004</c:v>
                </c:pt>
                <c:pt idx="114">
                  <c:v>2004</c:v>
                </c:pt>
                <c:pt idx="115">
                  <c:v>2004</c:v>
                </c:pt>
                <c:pt idx="116">
                  <c:v>2005</c:v>
                </c:pt>
                <c:pt idx="117">
                  <c:v>2005</c:v>
                </c:pt>
                <c:pt idx="118">
                  <c:v>2005</c:v>
                </c:pt>
                <c:pt idx="119">
                  <c:v>2005</c:v>
                </c:pt>
                <c:pt idx="120">
                  <c:v>2006</c:v>
                </c:pt>
                <c:pt idx="121">
                  <c:v>2006</c:v>
                </c:pt>
                <c:pt idx="122">
                  <c:v>2006</c:v>
                </c:pt>
                <c:pt idx="123">
                  <c:v>2006</c:v>
                </c:pt>
              </c:numCache>
            </c:numRef>
          </c:cat>
          <c:val>
            <c:numRef>
              <c:f>'roll data SPF SIC'!$E$6:$E$129</c:f>
              <c:numCache>
                <c:ptCount val="124"/>
                <c:pt idx="20">
                  <c:v>1.370535543293</c:v>
                </c:pt>
                <c:pt idx="21">
                  <c:v>1.361679521169</c:v>
                </c:pt>
                <c:pt idx="22">
                  <c:v>1.352147478288</c:v>
                </c:pt>
                <c:pt idx="23">
                  <c:v>1.341246797443</c:v>
                </c:pt>
                <c:pt idx="24">
                  <c:v>1.324235332143</c:v>
                </c:pt>
                <c:pt idx="25">
                  <c:v>1.31480145461</c:v>
                </c:pt>
                <c:pt idx="26">
                  <c:v>1.306656215369</c:v>
                </c:pt>
                <c:pt idx="27">
                  <c:v>1.297623633913</c:v>
                </c:pt>
                <c:pt idx="28">
                  <c:v>1.293132589612</c:v>
                </c:pt>
                <c:pt idx="29">
                  <c:v>1.300319842606</c:v>
                </c:pt>
                <c:pt idx="30">
                  <c:v>1.330634755371</c:v>
                </c:pt>
                <c:pt idx="31">
                  <c:v>1.377131021794</c:v>
                </c:pt>
                <c:pt idx="32">
                  <c:v>1.392097940355</c:v>
                </c:pt>
                <c:pt idx="33">
                  <c:v>1.402340360205</c:v>
                </c:pt>
                <c:pt idx="34">
                  <c:v>1.421964006057</c:v>
                </c:pt>
                <c:pt idx="35">
                  <c:v>1.367631741532</c:v>
                </c:pt>
                <c:pt idx="36">
                  <c:v>1.368199720774</c:v>
                </c:pt>
                <c:pt idx="37">
                  <c:v>1.350058001201</c:v>
                </c:pt>
                <c:pt idx="38">
                  <c:v>1.342251068532</c:v>
                </c:pt>
                <c:pt idx="39">
                  <c:v>1.335957806956</c:v>
                </c:pt>
                <c:pt idx="40">
                  <c:v>1.336359646322</c:v>
                </c:pt>
                <c:pt idx="41">
                  <c:v>1.345434995992</c:v>
                </c:pt>
                <c:pt idx="42">
                  <c:v>1.333822886252</c:v>
                </c:pt>
                <c:pt idx="43">
                  <c:v>1.322992416797</c:v>
                </c:pt>
                <c:pt idx="44">
                  <c:v>1.309866170662</c:v>
                </c:pt>
                <c:pt idx="45">
                  <c:v>1.293102825747</c:v>
                </c:pt>
                <c:pt idx="46">
                  <c:v>1.266177010153</c:v>
                </c:pt>
                <c:pt idx="47">
                  <c:v>1.250457054594</c:v>
                </c:pt>
                <c:pt idx="48">
                  <c:v>1.221004283436</c:v>
                </c:pt>
                <c:pt idx="49">
                  <c:v>1.196328704561</c:v>
                </c:pt>
                <c:pt idx="50">
                  <c:v>1.163287178001</c:v>
                </c:pt>
                <c:pt idx="51">
                  <c:v>1.15224667349</c:v>
                </c:pt>
                <c:pt idx="52">
                  <c:v>1.106148844303</c:v>
                </c:pt>
                <c:pt idx="53">
                  <c:v>1.053220161574</c:v>
                </c:pt>
                <c:pt idx="54">
                  <c:v>0.988860161255</c:v>
                </c:pt>
                <c:pt idx="55">
                  <c:v>0.953121023873</c:v>
                </c:pt>
                <c:pt idx="56">
                  <c:v>0.863487280179</c:v>
                </c:pt>
                <c:pt idx="57">
                  <c:v>0.748753228206</c:v>
                </c:pt>
                <c:pt idx="58">
                  <c:v>0.692013617648</c:v>
                </c:pt>
                <c:pt idx="59">
                  <c:v>0.655811674188</c:v>
                </c:pt>
                <c:pt idx="60">
                  <c:v>0.611617374735</c:v>
                </c:pt>
                <c:pt idx="61">
                  <c:v>0.629258921575</c:v>
                </c:pt>
                <c:pt idx="62">
                  <c:v>0.683897075931</c:v>
                </c:pt>
                <c:pt idx="63">
                  <c:v>0.744801973338</c:v>
                </c:pt>
                <c:pt idx="64">
                  <c:v>0.76762047336</c:v>
                </c:pt>
                <c:pt idx="65">
                  <c:v>0.766480903929</c:v>
                </c:pt>
                <c:pt idx="66">
                  <c:v>0.814029180122</c:v>
                </c:pt>
                <c:pt idx="67">
                  <c:v>0.85086702251</c:v>
                </c:pt>
                <c:pt idx="68">
                  <c:v>0.881474672167</c:v>
                </c:pt>
                <c:pt idx="69">
                  <c:v>0.911554268899</c:v>
                </c:pt>
                <c:pt idx="70">
                  <c:v>0.944654021486</c:v>
                </c:pt>
                <c:pt idx="71">
                  <c:v>0.968460627712</c:v>
                </c:pt>
                <c:pt idx="72">
                  <c:v>1.028821817913</c:v>
                </c:pt>
                <c:pt idx="73">
                  <c:v>1.051290206756</c:v>
                </c:pt>
                <c:pt idx="74">
                  <c:v>1.113630786732</c:v>
                </c:pt>
                <c:pt idx="75">
                  <c:v>1.169162005229</c:v>
                </c:pt>
                <c:pt idx="76">
                  <c:v>1.196573447477</c:v>
                </c:pt>
                <c:pt idx="77">
                  <c:v>1.214411264685</c:v>
                </c:pt>
                <c:pt idx="78">
                  <c:v>1.231565129251</c:v>
                </c:pt>
                <c:pt idx="79">
                  <c:v>1.276301908836</c:v>
                </c:pt>
                <c:pt idx="80">
                  <c:v>1.353496335949</c:v>
                </c:pt>
                <c:pt idx="81">
                  <c:v>1.358237657946</c:v>
                </c:pt>
                <c:pt idx="82">
                  <c:v>1.372943916398</c:v>
                </c:pt>
                <c:pt idx="83">
                  <c:v>1.383053169032</c:v>
                </c:pt>
                <c:pt idx="84">
                  <c:v>1.385414535995</c:v>
                </c:pt>
                <c:pt idx="85">
                  <c:v>1.407769013632</c:v>
                </c:pt>
                <c:pt idx="86">
                  <c:v>1.432407568525</c:v>
                </c:pt>
                <c:pt idx="87">
                  <c:v>1.400975581781</c:v>
                </c:pt>
                <c:pt idx="88">
                  <c:v>1.376758036383</c:v>
                </c:pt>
                <c:pt idx="89">
                  <c:v>1.361651548519</c:v>
                </c:pt>
                <c:pt idx="90">
                  <c:v>1.346565958074</c:v>
                </c:pt>
                <c:pt idx="91">
                  <c:v>1.337848620223</c:v>
                </c:pt>
                <c:pt idx="92">
                  <c:v>1.342486022891</c:v>
                </c:pt>
                <c:pt idx="93">
                  <c:v>1.345694056781</c:v>
                </c:pt>
                <c:pt idx="94">
                  <c:v>1.34864699445</c:v>
                </c:pt>
                <c:pt idx="95">
                  <c:v>1.345577300216</c:v>
                </c:pt>
                <c:pt idx="96">
                  <c:v>1.339585753338</c:v>
                </c:pt>
                <c:pt idx="97">
                  <c:v>1.338551580374</c:v>
                </c:pt>
                <c:pt idx="98">
                  <c:v>1.339989788613</c:v>
                </c:pt>
                <c:pt idx="99">
                  <c:v>1.358708881111</c:v>
                </c:pt>
                <c:pt idx="100">
                  <c:v>1.395303005858</c:v>
                </c:pt>
                <c:pt idx="101">
                  <c:v>1.410833018277</c:v>
                </c:pt>
                <c:pt idx="102">
                  <c:v>1.410364033069</c:v>
                </c:pt>
                <c:pt idx="103">
                  <c:v>1.394952094968</c:v>
                </c:pt>
                <c:pt idx="104">
                  <c:v>1.41965058922</c:v>
                </c:pt>
                <c:pt idx="105">
                  <c:v>1.430687655331</c:v>
                </c:pt>
                <c:pt idx="106">
                  <c:v>1.425310756189</c:v>
                </c:pt>
                <c:pt idx="107">
                  <c:v>1.419675816342</c:v>
                </c:pt>
                <c:pt idx="108">
                  <c:v>1.415715085033</c:v>
                </c:pt>
                <c:pt idx="109">
                  <c:v>1.42971126889</c:v>
                </c:pt>
                <c:pt idx="110">
                  <c:v>1.400783687597</c:v>
                </c:pt>
                <c:pt idx="111">
                  <c:v>1.387169453552</c:v>
                </c:pt>
                <c:pt idx="112">
                  <c:v>1.374622472301</c:v>
                </c:pt>
                <c:pt idx="113">
                  <c:v>1.343495249489</c:v>
                </c:pt>
                <c:pt idx="114">
                  <c:v>1.335737596405</c:v>
                </c:pt>
                <c:pt idx="115">
                  <c:v>1.309143340929</c:v>
                </c:pt>
                <c:pt idx="116">
                  <c:v>1.286733683585</c:v>
                </c:pt>
                <c:pt idx="117">
                  <c:v>1.266125198208</c:v>
                </c:pt>
                <c:pt idx="118">
                  <c:v>1.240051152016</c:v>
                </c:pt>
                <c:pt idx="119">
                  <c:v>1.224049305221</c:v>
                </c:pt>
                <c:pt idx="120">
                  <c:v>1.22717885351</c:v>
                </c:pt>
                <c:pt idx="121">
                  <c:v>1.201650840102</c:v>
                </c:pt>
                <c:pt idx="122">
                  <c:v>1.186729639812</c:v>
                </c:pt>
                <c:pt idx="123">
                  <c:v>1.188616138841</c:v>
                </c:pt>
              </c:numCache>
            </c:numRef>
          </c:val>
          <c:smooth val="0"/>
        </c:ser>
        <c:ser>
          <c:idx val="2"/>
          <c:order val="1"/>
          <c:tx>
            <c:v>1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'roll data SPF SIC'!$A$6:$A$129</c:f>
              <c:numCache>
                <c:ptCount val="124"/>
                <c:pt idx="0">
                  <c:v>1976</c:v>
                </c:pt>
                <c:pt idx="1">
                  <c:v>1976</c:v>
                </c:pt>
                <c:pt idx="2">
                  <c:v>1976</c:v>
                </c:pt>
                <c:pt idx="3">
                  <c:v>1976</c:v>
                </c:pt>
                <c:pt idx="4">
                  <c:v>1977</c:v>
                </c:pt>
                <c:pt idx="5">
                  <c:v>1977</c:v>
                </c:pt>
                <c:pt idx="6">
                  <c:v>1977</c:v>
                </c:pt>
                <c:pt idx="7">
                  <c:v>1977</c:v>
                </c:pt>
                <c:pt idx="8">
                  <c:v>1978</c:v>
                </c:pt>
                <c:pt idx="9">
                  <c:v>1978</c:v>
                </c:pt>
                <c:pt idx="10">
                  <c:v>1978</c:v>
                </c:pt>
                <c:pt idx="11">
                  <c:v>1978</c:v>
                </c:pt>
                <c:pt idx="12">
                  <c:v>1979</c:v>
                </c:pt>
                <c:pt idx="13">
                  <c:v>1979</c:v>
                </c:pt>
                <c:pt idx="14">
                  <c:v>1979</c:v>
                </c:pt>
                <c:pt idx="15">
                  <c:v>1979</c:v>
                </c:pt>
                <c:pt idx="16">
                  <c:v>1980</c:v>
                </c:pt>
                <c:pt idx="17">
                  <c:v>1980</c:v>
                </c:pt>
                <c:pt idx="18">
                  <c:v>1980</c:v>
                </c:pt>
                <c:pt idx="19">
                  <c:v>1980</c:v>
                </c:pt>
                <c:pt idx="20">
                  <c:v>1981</c:v>
                </c:pt>
                <c:pt idx="21">
                  <c:v>1981</c:v>
                </c:pt>
                <c:pt idx="22">
                  <c:v>1981</c:v>
                </c:pt>
                <c:pt idx="23">
                  <c:v>1981</c:v>
                </c:pt>
                <c:pt idx="24">
                  <c:v>1982</c:v>
                </c:pt>
                <c:pt idx="25">
                  <c:v>1982</c:v>
                </c:pt>
                <c:pt idx="26">
                  <c:v>1982</c:v>
                </c:pt>
                <c:pt idx="27">
                  <c:v>1982</c:v>
                </c:pt>
                <c:pt idx="28">
                  <c:v>1983</c:v>
                </c:pt>
                <c:pt idx="29">
                  <c:v>1983</c:v>
                </c:pt>
                <c:pt idx="30">
                  <c:v>1983</c:v>
                </c:pt>
                <c:pt idx="31">
                  <c:v>1983</c:v>
                </c:pt>
                <c:pt idx="32">
                  <c:v>1984</c:v>
                </c:pt>
                <c:pt idx="33">
                  <c:v>1984</c:v>
                </c:pt>
                <c:pt idx="34">
                  <c:v>1984</c:v>
                </c:pt>
                <c:pt idx="35">
                  <c:v>1984</c:v>
                </c:pt>
                <c:pt idx="36">
                  <c:v>1985</c:v>
                </c:pt>
                <c:pt idx="37">
                  <c:v>1985</c:v>
                </c:pt>
                <c:pt idx="38">
                  <c:v>1985</c:v>
                </c:pt>
                <c:pt idx="39">
                  <c:v>1985</c:v>
                </c:pt>
                <c:pt idx="40">
                  <c:v>1986</c:v>
                </c:pt>
                <c:pt idx="41">
                  <c:v>1986</c:v>
                </c:pt>
                <c:pt idx="42">
                  <c:v>1986</c:v>
                </c:pt>
                <c:pt idx="43">
                  <c:v>1986</c:v>
                </c:pt>
                <c:pt idx="44">
                  <c:v>1987</c:v>
                </c:pt>
                <c:pt idx="45">
                  <c:v>1987</c:v>
                </c:pt>
                <c:pt idx="46">
                  <c:v>1987</c:v>
                </c:pt>
                <c:pt idx="47">
                  <c:v>1987</c:v>
                </c:pt>
                <c:pt idx="48">
                  <c:v>1988</c:v>
                </c:pt>
                <c:pt idx="49">
                  <c:v>1988</c:v>
                </c:pt>
                <c:pt idx="50">
                  <c:v>1988</c:v>
                </c:pt>
                <c:pt idx="51">
                  <c:v>1988</c:v>
                </c:pt>
                <c:pt idx="52">
                  <c:v>1989</c:v>
                </c:pt>
                <c:pt idx="53">
                  <c:v>1989</c:v>
                </c:pt>
                <c:pt idx="54">
                  <c:v>1989</c:v>
                </c:pt>
                <c:pt idx="55">
                  <c:v>1989</c:v>
                </c:pt>
                <c:pt idx="56">
                  <c:v>1990</c:v>
                </c:pt>
                <c:pt idx="57">
                  <c:v>1990</c:v>
                </c:pt>
                <c:pt idx="58">
                  <c:v>1990</c:v>
                </c:pt>
                <c:pt idx="59">
                  <c:v>1990</c:v>
                </c:pt>
                <c:pt idx="60">
                  <c:v>1991</c:v>
                </c:pt>
                <c:pt idx="61">
                  <c:v>1991</c:v>
                </c:pt>
                <c:pt idx="62">
                  <c:v>1991</c:v>
                </c:pt>
                <c:pt idx="63">
                  <c:v>1991</c:v>
                </c:pt>
                <c:pt idx="64">
                  <c:v>1992</c:v>
                </c:pt>
                <c:pt idx="65">
                  <c:v>1992</c:v>
                </c:pt>
                <c:pt idx="66">
                  <c:v>1992</c:v>
                </c:pt>
                <c:pt idx="67">
                  <c:v>1992</c:v>
                </c:pt>
                <c:pt idx="68">
                  <c:v>1993</c:v>
                </c:pt>
                <c:pt idx="69">
                  <c:v>1993</c:v>
                </c:pt>
                <c:pt idx="70">
                  <c:v>1993</c:v>
                </c:pt>
                <c:pt idx="71">
                  <c:v>1993</c:v>
                </c:pt>
                <c:pt idx="72">
                  <c:v>1994</c:v>
                </c:pt>
                <c:pt idx="73">
                  <c:v>1994</c:v>
                </c:pt>
                <c:pt idx="74">
                  <c:v>1994</c:v>
                </c:pt>
                <c:pt idx="75">
                  <c:v>1994</c:v>
                </c:pt>
                <c:pt idx="76">
                  <c:v>1995</c:v>
                </c:pt>
                <c:pt idx="77">
                  <c:v>1995</c:v>
                </c:pt>
                <c:pt idx="78">
                  <c:v>1995</c:v>
                </c:pt>
                <c:pt idx="79">
                  <c:v>1995</c:v>
                </c:pt>
                <c:pt idx="80">
                  <c:v>1996</c:v>
                </c:pt>
                <c:pt idx="81">
                  <c:v>1996</c:v>
                </c:pt>
                <c:pt idx="82">
                  <c:v>1996</c:v>
                </c:pt>
                <c:pt idx="83">
                  <c:v>1996</c:v>
                </c:pt>
                <c:pt idx="84">
                  <c:v>1997</c:v>
                </c:pt>
                <c:pt idx="85">
                  <c:v>1997</c:v>
                </c:pt>
                <c:pt idx="86">
                  <c:v>1997</c:v>
                </c:pt>
                <c:pt idx="87">
                  <c:v>1997</c:v>
                </c:pt>
                <c:pt idx="88">
                  <c:v>1998</c:v>
                </c:pt>
                <c:pt idx="89">
                  <c:v>1998</c:v>
                </c:pt>
                <c:pt idx="90">
                  <c:v>1998</c:v>
                </c:pt>
                <c:pt idx="91">
                  <c:v>1998</c:v>
                </c:pt>
                <c:pt idx="92">
                  <c:v>1999</c:v>
                </c:pt>
                <c:pt idx="93">
                  <c:v>1999</c:v>
                </c:pt>
                <c:pt idx="94">
                  <c:v>1999</c:v>
                </c:pt>
                <c:pt idx="95">
                  <c:v>1999</c:v>
                </c:pt>
                <c:pt idx="96">
                  <c:v>2000</c:v>
                </c:pt>
                <c:pt idx="97">
                  <c:v>2000</c:v>
                </c:pt>
                <c:pt idx="98">
                  <c:v>2000</c:v>
                </c:pt>
                <c:pt idx="99">
                  <c:v>2000</c:v>
                </c:pt>
                <c:pt idx="100">
                  <c:v>2001</c:v>
                </c:pt>
                <c:pt idx="101">
                  <c:v>2001</c:v>
                </c:pt>
                <c:pt idx="102">
                  <c:v>2001</c:v>
                </c:pt>
                <c:pt idx="103">
                  <c:v>2001</c:v>
                </c:pt>
                <c:pt idx="104">
                  <c:v>2002</c:v>
                </c:pt>
                <c:pt idx="105">
                  <c:v>2002</c:v>
                </c:pt>
                <c:pt idx="106">
                  <c:v>2002</c:v>
                </c:pt>
                <c:pt idx="107">
                  <c:v>2002</c:v>
                </c:pt>
                <c:pt idx="108">
                  <c:v>2003</c:v>
                </c:pt>
                <c:pt idx="109">
                  <c:v>2003</c:v>
                </c:pt>
                <c:pt idx="110">
                  <c:v>2003</c:v>
                </c:pt>
                <c:pt idx="111">
                  <c:v>2003</c:v>
                </c:pt>
                <c:pt idx="112">
                  <c:v>2004</c:v>
                </c:pt>
                <c:pt idx="113">
                  <c:v>2004</c:v>
                </c:pt>
                <c:pt idx="114">
                  <c:v>2004</c:v>
                </c:pt>
                <c:pt idx="115">
                  <c:v>2004</c:v>
                </c:pt>
                <c:pt idx="116">
                  <c:v>2005</c:v>
                </c:pt>
                <c:pt idx="117">
                  <c:v>2005</c:v>
                </c:pt>
                <c:pt idx="118">
                  <c:v>2005</c:v>
                </c:pt>
                <c:pt idx="119">
                  <c:v>2005</c:v>
                </c:pt>
                <c:pt idx="120">
                  <c:v>2006</c:v>
                </c:pt>
                <c:pt idx="121">
                  <c:v>2006</c:v>
                </c:pt>
                <c:pt idx="122">
                  <c:v>2006</c:v>
                </c:pt>
                <c:pt idx="123">
                  <c:v>2006</c:v>
                </c:pt>
              </c:numCache>
            </c:numRef>
          </c:cat>
          <c:val>
            <c:numRef>
              <c:f>'roll data SPF SIC'!$H$6:$H$129</c:f>
              <c:numCache>
                <c:ptCount val="12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1</c:v>
                </c:pt>
                <c:pt idx="46">
                  <c:v>1</c:v>
                </c:pt>
                <c:pt idx="47">
                  <c:v>1</c:v>
                </c:pt>
                <c:pt idx="48">
                  <c:v>1</c:v>
                </c:pt>
                <c:pt idx="49">
                  <c:v>1</c:v>
                </c:pt>
                <c:pt idx="50">
                  <c:v>1</c:v>
                </c:pt>
                <c:pt idx="51">
                  <c:v>1</c:v>
                </c:pt>
                <c:pt idx="52">
                  <c:v>1</c:v>
                </c:pt>
                <c:pt idx="53">
                  <c:v>1</c:v>
                </c:pt>
                <c:pt idx="54">
                  <c:v>1</c:v>
                </c:pt>
                <c:pt idx="55">
                  <c:v>1</c:v>
                </c:pt>
                <c:pt idx="56">
                  <c:v>1</c:v>
                </c:pt>
                <c:pt idx="57">
                  <c:v>1</c:v>
                </c:pt>
                <c:pt idx="58">
                  <c:v>1</c:v>
                </c:pt>
                <c:pt idx="59">
                  <c:v>1</c:v>
                </c:pt>
                <c:pt idx="60">
                  <c:v>1</c:v>
                </c:pt>
                <c:pt idx="61">
                  <c:v>1</c:v>
                </c:pt>
                <c:pt idx="62">
                  <c:v>1</c:v>
                </c:pt>
                <c:pt idx="63">
                  <c:v>1</c:v>
                </c:pt>
                <c:pt idx="64">
                  <c:v>1</c:v>
                </c:pt>
                <c:pt idx="65">
                  <c:v>1</c:v>
                </c:pt>
                <c:pt idx="66">
                  <c:v>1</c:v>
                </c:pt>
                <c:pt idx="67">
                  <c:v>1</c:v>
                </c:pt>
                <c:pt idx="68">
                  <c:v>1</c:v>
                </c:pt>
                <c:pt idx="69">
                  <c:v>1</c:v>
                </c:pt>
                <c:pt idx="70">
                  <c:v>1</c:v>
                </c:pt>
                <c:pt idx="71">
                  <c:v>1</c:v>
                </c:pt>
                <c:pt idx="72">
                  <c:v>1</c:v>
                </c:pt>
                <c:pt idx="73">
                  <c:v>1</c:v>
                </c:pt>
                <c:pt idx="74">
                  <c:v>1</c:v>
                </c:pt>
                <c:pt idx="75">
                  <c:v>1</c:v>
                </c:pt>
                <c:pt idx="76">
                  <c:v>1</c:v>
                </c:pt>
                <c:pt idx="77">
                  <c:v>1</c:v>
                </c:pt>
                <c:pt idx="78">
                  <c:v>1</c:v>
                </c:pt>
                <c:pt idx="79">
                  <c:v>1</c:v>
                </c:pt>
                <c:pt idx="80">
                  <c:v>1</c:v>
                </c:pt>
                <c:pt idx="81">
                  <c:v>1</c:v>
                </c:pt>
                <c:pt idx="82">
                  <c:v>1</c:v>
                </c:pt>
                <c:pt idx="83">
                  <c:v>1</c:v>
                </c:pt>
                <c:pt idx="84">
                  <c:v>1</c:v>
                </c:pt>
                <c:pt idx="85">
                  <c:v>1</c:v>
                </c:pt>
                <c:pt idx="86">
                  <c:v>1</c:v>
                </c:pt>
                <c:pt idx="87">
                  <c:v>1</c:v>
                </c:pt>
                <c:pt idx="88">
                  <c:v>1</c:v>
                </c:pt>
                <c:pt idx="89">
                  <c:v>1</c:v>
                </c:pt>
                <c:pt idx="90">
                  <c:v>1</c:v>
                </c:pt>
                <c:pt idx="91">
                  <c:v>1</c:v>
                </c:pt>
                <c:pt idx="92">
                  <c:v>1</c:v>
                </c:pt>
                <c:pt idx="93">
                  <c:v>1</c:v>
                </c:pt>
                <c:pt idx="94">
                  <c:v>1</c:v>
                </c:pt>
                <c:pt idx="95">
                  <c:v>1</c:v>
                </c:pt>
                <c:pt idx="96">
                  <c:v>1</c:v>
                </c:pt>
                <c:pt idx="97">
                  <c:v>1</c:v>
                </c:pt>
                <c:pt idx="98">
                  <c:v>1</c:v>
                </c:pt>
                <c:pt idx="99">
                  <c:v>1</c:v>
                </c:pt>
                <c:pt idx="100">
                  <c:v>1</c:v>
                </c:pt>
                <c:pt idx="101">
                  <c:v>1</c:v>
                </c:pt>
                <c:pt idx="102">
                  <c:v>1</c:v>
                </c:pt>
                <c:pt idx="103">
                  <c:v>1</c:v>
                </c:pt>
                <c:pt idx="104">
                  <c:v>1</c:v>
                </c:pt>
                <c:pt idx="105">
                  <c:v>1</c:v>
                </c:pt>
                <c:pt idx="106">
                  <c:v>1</c:v>
                </c:pt>
                <c:pt idx="107">
                  <c:v>1</c:v>
                </c:pt>
                <c:pt idx="108">
                  <c:v>1</c:v>
                </c:pt>
                <c:pt idx="109">
                  <c:v>1</c:v>
                </c:pt>
                <c:pt idx="110">
                  <c:v>1</c:v>
                </c:pt>
                <c:pt idx="111">
                  <c:v>1</c:v>
                </c:pt>
                <c:pt idx="112">
                  <c:v>1</c:v>
                </c:pt>
                <c:pt idx="113">
                  <c:v>1</c:v>
                </c:pt>
                <c:pt idx="114">
                  <c:v>1</c:v>
                </c:pt>
                <c:pt idx="115">
                  <c:v>1</c:v>
                </c:pt>
                <c:pt idx="116">
                  <c:v>1</c:v>
                </c:pt>
                <c:pt idx="117">
                  <c:v>1</c:v>
                </c:pt>
                <c:pt idx="118">
                  <c:v>1</c:v>
                </c:pt>
                <c:pt idx="119">
                  <c:v>1</c:v>
                </c:pt>
                <c:pt idx="120">
                  <c:v>1</c:v>
                </c:pt>
                <c:pt idx="121">
                  <c:v>1</c:v>
                </c:pt>
                <c:pt idx="122">
                  <c:v>1</c:v>
                </c:pt>
                <c:pt idx="123">
                  <c:v>1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'roll data SPF SIC'!$C$5</c:f>
              <c:strCache>
                <c:ptCount val="1"/>
                <c:pt idx="0">
                  <c:v>RRMSE 5</c:v>
                </c:pt>
              </c:strCache>
            </c:strRef>
          </c:tx>
          <c:spPr>
            <a:ln w="25400">
              <a:solidFill>
                <a:srgbClr val="666699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'roll data SPF SIC'!$A$6:$A$129</c:f>
              <c:numCache>
                <c:ptCount val="124"/>
                <c:pt idx="0">
                  <c:v>1976</c:v>
                </c:pt>
                <c:pt idx="1">
                  <c:v>1976</c:v>
                </c:pt>
                <c:pt idx="2">
                  <c:v>1976</c:v>
                </c:pt>
                <c:pt idx="3">
                  <c:v>1976</c:v>
                </c:pt>
                <c:pt idx="4">
                  <c:v>1977</c:v>
                </c:pt>
                <c:pt idx="5">
                  <c:v>1977</c:v>
                </c:pt>
                <c:pt idx="6">
                  <c:v>1977</c:v>
                </c:pt>
                <c:pt idx="7">
                  <c:v>1977</c:v>
                </c:pt>
                <c:pt idx="8">
                  <c:v>1978</c:v>
                </c:pt>
                <c:pt idx="9">
                  <c:v>1978</c:v>
                </c:pt>
                <c:pt idx="10">
                  <c:v>1978</c:v>
                </c:pt>
                <c:pt idx="11">
                  <c:v>1978</c:v>
                </c:pt>
                <c:pt idx="12">
                  <c:v>1979</c:v>
                </c:pt>
                <c:pt idx="13">
                  <c:v>1979</c:v>
                </c:pt>
                <c:pt idx="14">
                  <c:v>1979</c:v>
                </c:pt>
                <c:pt idx="15">
                  <c:v>1979</c:v>
                </c:pt>
                <c:pt idx="16">
                  <c:v>1980</c:v>
                </c:pt>
                <c:pt idx="17">
                  <c:v>1980</c:v>
                </c:pt>
                <c:pt idx="18">
                  <c:v>1980</c:v>
                </c:pt>
                <c:pt idx="19">
                  <c:v>1980</c:v>
                </c:pt>
                <c:pt idx="20">
                  <c:v>1981</c:v>
                </c:pt>
                <c:pt idx="21">
                  <c:v>1981</c:v>
                </c:pt>
                <c:pt idx="22">
                  <c:v>1981</c:v>
                </c:pt>
                <c:pt idx="23">
                  <c:v>1981</c:v>
                </c:pt>
                <c:pt idx="24">
                  <c:v>1982</c:v>
                </c:pt>
                <c:pt idx="25">
                  <c:v>1982</c:v>
                </c:pt>
                <c:pt idx="26">
                  <c:v>1982</c:v>
                </c:pt>
                <c:pt idx="27">
                  <c:v>1982</c:v>
                </c:pt>
                <c:pt idx="28">
                  <c:v>1983</c:v>
                </c:pt>
                <c:pt idx="29">
                  <c:v>1983</c:v>
                </c:pt>
                <c:pt idx="30">
                  <c:v>1983</c:v>
                </c:pt>
                <c:pt idx="31">
                  <c:v>1983</c:v>
                </c:pt>
                <c:pt idx="32">
                  <c:v>1984</c:v>
                </c:pt>
                <c:pt idx="33">
                  <c:v>1984</c:v>
                </c:pt>
                <c:pt idx="34">
                  <c:v>1984</c:v>
                </c:pt>
                <c:pt idx="35">
                  <c:v>1984</c:v>
                </c:pt>
                <c:pt idx="36">
                  <c:v>1985</c:v>
                </c:pt>
                <c:pt idx="37">
                  <c:v>1985</c:v>
                </c:pt>
                <c:pt idx="38">
                  <c:v>1985</c:v>
                </c:pt>
                <c:pt idx="39">
                  <c:v>1985</c:v>
                </c:pt>
                <c:pt idx="40">
                  <c:v>1986</c:v>
                </c:pt>
                <c:pt idx="41">
                  <c:v>1986</c:v>
                </c:pt>
                <c:pt idx="42">
                  <c:v>1986</c:v>
                </c:pt>
                <c:pt idx="43">
                  <c:v>1986</c:v>
                </c:pt>
                <c:pt idx="44">
                  <c:v>1987</c:v>
                </c:pt>
                <c:pt idx="45">
                  <c:v>1987</c:v>
                </c:pt>
                <c:pt idx="46">
                  <c:v>1987</c:v>
                </c:pt>
                <c:pt idx="47">
                  <c:v>1987</c:v>
                </c:pt>
                <c:pt idx="48">
                  <c:v>1988</c:v>
                </c:pt>
                <c:pt idx="49">
                  <c:v>1988</c:v>
                </c:pt>
                <c:pt idx="50">
                  <c:v>1988</c:v>
                </c:pt>
                <c:pt idx="51">
                  <c:v>1988</c:v>
                </c:pt>
                <c:pt idx="52">
                  <c:v>1989</c:v>
                </c:pt>
                <c:pt idx="53">
                  <c:v>1989</c:v>
                </c:pt>
                <c:pt idx="54">
                  <c:v>1989</c:v>
                </c:pt>
                <c:pt idx="55">
                  <c:v>1989</c:v>
                </c:pt>
                <c:pt idx="56">
                  <c:v>1990</c:v>
                </c:pt>
                <c:pt idx="57">
                  <c:v>1990</c:v>
                </c:pt>
                <c:pt idx="58">
                  <c:v>1990</c:v>
                </c:pt>
                <c:pt idx="59">
                  <c:v>1990</c:v>
                </c:pt>
                <c:pt idx="60">
                  <c:v>1991</c:v>
                </c:pt>
                <c:pt idx="61">
                  <c:v>1991</c:v>
                </c:pt>
                <c:pt idx="62">
                  <c:v>1991</c:v>
                </c:pt>
                <c:pt idx="63">
                  <c:v>1991</c:v>
                </c:pt>
                <c:pt idx="64">
                  <c:v>1992</c:v>
                </c:pt>
                <c:pt idx="65">
                  <c:v>1992</c:v>
                </c:pt>
                <c:pt idx="66">
                  <c:v>1992</c:v>
                </c:pt>
                <c:pt idx="67">
                  <c:v>1992</c:v>
                </c:pt>
                <c:pt idx="68">
                  <c:v>1993</c:v>
                </c:pt>
                <c:pt idx="69">
                  <c:v>1993</c:v>
                </c:pt>
                <c:pt idx="70">
                  <c:v>1993</c:v>
                </c:pt>
                <c:pt idx="71">
                  <c:v>1993</c:v>
                </c:pt>
                <c:pt idx="72">
                  <c:v>1994</c:v>
                </c:pt>
                <c:pt idx="73">
                  <c:v>1994</c:v>
                </c:pt>
                <c:pt idx="74">
                  <c:v>1994</c:v>
                </c:pt>
                <c:pt idx="75">
                  <c:v>1994</c:v>
                </c:pt>
                <c:pt idx="76">
                  <c:v>1995</c:v>
                </c:pt>
                <c:pt idx="77">
                  <c:v>1995</c:v>
                </c:pt>
                <c:pt idx="78">
                  <c:v>1995</c:v>
                </c:pt>
                <c:pt idx="79">
                  <c:v>1995</c:v>
                </c:pt>
                <c:pt idx="80">
                  <c:v>1996</c:v>
                </c:pt>
                <c:pt idx="81">
                  <c:v>1996</c:v>
                </c:pt>
                <c:pt idx="82">
                  <c:v>1996</c:v>
                </c:pt>
                <c:pt idx="83">
                  <c:v>1996</c:v>
                </c:pt>
                <c:pt idx="84">
                  <c:v>1997</c:v>
                </c:pt>
                <c:pt idx="85">
                  <c:v>1997</c:v>
                </c:pt>
                <c:pt idx="86">
                  <c:v>1997</c:v>
                </c:pt>
                <c:pt idx="87">
                  <c:v>1997</c:v>
                </c:pt>
                <c:pt idx="88">
                  <c:v>1998</c:v>
                </c:pt>
                <c:pt idx="89">
                  <c:v>1998</c:v>
                </c:pt>
                <c:pt idx="90">
                  <c:v>1998</c:v>
                </c:pt>
                <c:pt idx="91">
                  <c:v>1998</c:v>
                </c:pt>
                <c:pt idx="92">
                  <c:v>1999</c:v>
                </c:pt>
                <c:pt idx="93">
                  <c:v>1999</c:v>
                </c:pt>
                <c:pt idx="94">
                  <c:v>1999</c:v>
                </c:pt>
                <c:pt idx="95">
                  <c:v>1999</c:v>
                </c:pt>
                <c:pt idx="96">
                  <c:v>2000</c:v>
                </c:pt>
                <c:pt idx="97">
                  <c:v>2000</c:v>
                </c:pt>
                <c:pt idx="98">
                  <c:v>2000</c:v>
                </c:pt>
                <c:pt idx="99">
                  <c:v>2000</c:v>
                </c:pt>
                <c:pt idx="100">
                  <c:v>2001</c:v>
                </c:pt>
                <c:pt idx="101">
                  <c:v>2001</c:v>
                </c:pt>
                <c:pt idx="102">
                  <c:v>2001</c:v>
                </c:pt>
                <c:pt idx="103">
                  <c:v>2001</c:v>
                </c:pt>
                <c:pt idx="104">
                  <c:v>2002</c:v>
                </c:pt>
                <c:pt idx="105">
                  <c:v>2002</c:v>
                </c:pt>
                <c:pt idx="106">
                  <c:v>2002</c:v>
                </c:pt>
                <c:pt idx="107">
                  <c:v>2002</c:v>
                </c:pt>
                <c:pt idx="108">
                  <c:v>2003</c:v>
                </c:pt>
                <c:pt idx="109">
                  <c:v>2003</c:v>
                </c:pt>
                <c:pt idx="110">
                  <c:v>2003</c:v>
                </c:pt>
                <c:pt idx="111">
                  <c:v>2003</c:v>
                </c:pt>
                <c:pt idx="112">
                  <c:v>2004</c:v>
                </c:pt>
                <c:pt idx="113">
                  <c:v>2004</c:v>
                </c:pt>
                <c:pt idx="114">
                  <c:v>2004</c:v>
                </c:pt>
                <c:pt idx="115">
                  <c:v>2004</c:v>
                </c:pt>
                <c:pt idx="116">
                  <c:v>2005</c:v>
                </c:pt>
                <c:pt idx="117">
                  <c:v>2005</c:v>
                </c:pt>
                <c:pt idx="118">
                  <c:v>2005</c:v>
                </c:pt>
                <c:pt idx="119">
                  <c:v>2005</c:v>
                </c:pt>
                <c:pt idx="120">
                  <c:v>2006</c:v>
                </c:pt>
                <c:pt idx="121">
                  <c:v>2006</c:v>
                </c:pt>
                <c:pt idx="122">
                  <c:v>2006</c:v>
                </c:pt>
                <c:pt idx="123">
                  <c:v>2006</c:v>
                </c:pt>
              </c:numCache>
            </c:numRef>
          </c:cat>
          <c:val>
            <c:numRef>
              <c:f>'roll data SPF SIC'!$C$6:$C$129</c:f>
              <c:numCache>
                <c:ptCount val="124"/>
                <c:pt idx="0">
                  <c:v>1.214975115746</c:v>
                </c:pt>
                <c:pt idx="1">
                  <c:v>1.211952716805</c:v>
                </c:pt>
                <c:pt idx="2">
                  <c:v>1.218994471799</c:v>
                </c:pt>
                <c:pt idx="3">
                  <c:v>1.225036163673</c:v>
                </c:pt>
                <c:pt idx="4">
                  <c:v>1.231897806198</c:v>
                </c:pt>
                <c:pt idx="5">
                  <c:v>1.2357410187</c:v>
                </c:pt>
                <c:pt idx="6">
                  <c:v>1.249487884838</c:v>
                </c:pt>
                <c:pt idx="7">
                  <c:v>1.252372812282</c:v>
                </c:pt>
                <c:pt idx="8">
                  <c:v>1.263059305292</c:v>
                </c:pt>
                <c:pt idx="9">
                  <c:v>1.282937194638</c:v>
                </c:pt>
                <c:pt idx="10">
                  <c:v>1.33677740423</c:v>
                </c:pt>
                <c:pt idx="11">
                  <c:v>1.408475307713</c:v>
                </c:pt>
                <c:pt idx="12">
                  <c:v>1.49578301202</c:v>
                </c:pt>
                <c:pt idx="13">
                  <c:v>1.600110118874</c:v>
                </c:pt>
                <c:pt idx="14">
                  <c:v>1.786564000454</c:v>
                </c:pt>
                <c:pt idx="15">
                  <c:v>1.737838419966</c:v>
                </c:pt>
                <c:pt idx="16">
                  <c:v>1.799453766003</c:v>
                </c:pt>
                <c:pt idx="17">
                  <c:v>1.86219388485</c:v>
                </c:pt>
                <c:pt idx="18">
                  <c:v>1.895748138801</c:v>
                </c:pt>
                <c:pt idx="19">
                  <c:v>1.933516734241</c:v>
                </c:pt>
                <c:pt idx="20">
                  <c:v>2.007259312473</c:v>
                </c:pt>
                <c:pt idx="21">
                  <c:v>1.954948120033</c:v>
                </c:pt>
                <c:pt idx="22">
                  <c:v>1.851049827476</c:v>
                </c:pt>
                <c:pt idx="23">
                  <c:v>1.752875344522</c:v>
                </c:pt>
                <c:pt idx="24">
                  <c:v>1.613841963731</c:v>
                </c:pt>
                <c:pt idx="25">
                  <c:v>1.55032126151</c:v>
                </c:pt>
                <c:pt idx="26">
                  <c:v>1.472237675536</c:v>
                </c:pt>
                <c:pt idx="27">
                  <c:v>1.428956781615</c:v>
                </c:pt>
                <c:pt idx="28">
                  <c:v>1.383279057682</c:v>
                </c:pt>
                <c:pt idx="29">
                  <c:v>1.354546206515</c:v>
                </c:pt>
                <c:pt idx="30">
                  <c:v>1.31285398282</c:v>
                </c:pt>
                <c:pt idx="31">
                  <c:v>1.300029995559</c:v>
                </c:pt>
                <c:pt idx="32">
                  <c:v>1.207279087029</c:v>
                </c:pt>
                <c:pt idx="33">
                  <c:v>1.131565011735</c:v>
                </c:pt>
                <c:pt idx="34">
                  <c:v>1.02569212084</c:v>
                </c:pt>
                <c:pt idx="35">
                  <c:v>0.962827411646</c:v>
                </c:pt>
                <c:pt idx="36">
                  <c:v>0.841029835</c:v>
                </c:pt>
                <c:pt idx="37">
                  <c:v>0.685674118222</c:v>
                </c:pt>
                <c:pt idx="38">
                  <c:v>0.633649061575</c:v>
                </c:pt>
                <c:pt idx="39">
                  <c:v>0.578853518785</c:v>
                </c:pt>
                <c:pt idx="40">
                  <c:v>0.535817646394</c:v>
                </c:pt>
                <c:pt idx="41">
                  <c:v>0.56429682381</c:v>
                </c:pt>
                <c:pt idx="42">
                  <c:v>0.586449298376</c:v>
                </c:pt>
                <c:pt idx="43">
                  <c:v>0.614355252521</c:v>
                </c:pt>
                <c:pt idx="44">
                  <c:v>0.605650327225</c:v>
                </c:pt>
                <c:pt idx="45">
                  <c:v>0.57048008573</c:v>
                </c:pt>
                <c:pt idx="46">
                  <c:v>0.603753222401</c:v>
                </c:pt>
                <c:pt idx="47">
                  <c:v>0.632005075298</c:v>
                </c:pt>
                <c:pt idx="48">
                  <c:v>0.662144926494</c:v>
                </c:pt>
                <c:pt idx="49">
                  <c:v>0.695847670501</c:v>
                </c:pt>
                <c:pt idx="50">
                  <c:v>0.708265363517</c:v>
                </c:pt>
                <c:pt idx="51">
                  <c:v>0.717751150987</c:v>
                </c:pt>
                <c:pt idx="52">
                  <c:v>0.781904258059</c:v>
                </c:pt>
                <c:pt idx="53">
                  <c:v>0.806777973789</c:v>
                </c:pt>
                <c:pt idx="54">
                  <c:v>0.861887653701</c:v>
                </c:pt>
                <c:pt idx="55">
                  <c:v>0.915800338017</c:v>
                </c:pt>
                <c:pt idx="56">
                  <c:v>0.950471541511</c:v>
                </c:pt>
                <c:pt idx="57">
                  <c:v>0.980867878454</c:v>
                </c:pt>
                <c:pt idx="58">
                  <c:v>0.975184304246</c:v>
                </c:pt>
                <c:pt idx="59">
                  <c:v>1.039064646054</c:v>
                </c:pt>
                <c:pt idx="60">
                  <c:v>1.084864142013</c:v>
                </c:pt>
                <c:pt idx="61">
                  <c:v>1.02316519499</c:v>
                </c:pt>
                <c:pt idx="62">
                  <c:v>1.174616276227</c:v>
                </c:pt>
                <c:pt idx="63">
                  <c:v>1.28360009755</c:v>
                </c:pt>
                <c:pt idx="64">
                  <c:v>1.280924063507</c:v>
                </c:pt>
                <c:pt idx="65">
                  <c:v>1.329399780738</c:v>
                </c:pt>
                <c:pt idx="66">
                  <c:v>1.375482925609</c:v>
                </c:pt>
                <c:pt idx="67">
                  <c:v>1.407350083939</c:v>
                </c:pt>
                <c:pt idx="68">
                  <c:v>1.425923848336</c:v>
                </c:pt>
                <c:pt idx="69">
                  <c:v>1.392606814802</c:v>
                </c:pt>
                <c:pt idx="70">
                  <c:v>1.429784346053</c:v>
                </c:pt>
                <c:pt idx="71">
                  <c:v>1.436404664138</c:v>
                </c:pt>
                <c:pt idx="72">
                  <c:v>1.445296602538</c:v>
                </c:pt>
                <c:pt idx="73">
                  <c:v>1.445397308506</c:v>
                </c:pt>
                <c:pt idx="74">
                  <c:v>1.440044783428</c:v>
                </c:pt>
                <c:pt idx="75">
                  <c:v>1.454159986991</c:v>
                </c:pt>
                <c:pt idx="76">
                  <c:v>1.443211787179</c:v>
                </c:pt>
                <c:pt idx="77">
                  <c:v>1.426386807807</c:v>
                </c:pt>
                <c:pt idx="78">
                  <c:v>1.402705457699</c:v>
                </c:pt>
                <c:pt idx="79">
                  <c:v>1.436791291446</c:v>
                </c:pt>
                <c:pt idx="80">
                  <c:v>1.517366165305</c:v>
                </c:pt>
                <c:pt idx="81">
                  <c:v>1.57411647808</c:v>
                </c:pt>
                <c:pt idx="82">
                  <c:v>1.525450164661</c:v>
                </c:pt>
                <c:pt idx="83">
                  <c:v>1.476030355442</c:v>
                </c:pt>
                <c:pt idx="84">
                  <c:v>1.486475803122</c:v>
                </c:pt>
                <c:pt idx="85">
                  <c:v>1.470122022847</c:v>
                </c:pt>
                <c:pt idx="86">
                  <c:v>1.470280772051</c:v>
                </c:pt>
                <c:pt idx="87">
                  <c:v>1.397412573946</c:v>
                </c:pt>
                <c:pt idx="88">
                  <c:v>1.352428811913</c:v>
                </c:pt>
                <c:pt idx="89">
                  <c:v>1.345201182681</c:v>
                </c:pt>
                <c:pt idx="90">
                  <c:v>1.298442377796</c:v>
                </c:pt>
                <c:pt idx="91">
                  <c:v>1.275851187113</c:v>
                </c:pt>
                <c:pt idx="92">
                  <c:v>1.276493470015</c:v>
                </c:pt>
                <c:pt idx="93">
                  <c:v>1.278942086219</c:v>
                </c:pt>
                <c:pt idx="94">
                  <c:v>1.274471582778</c:v>
                </c:pt>
                <c:pt idx="95">
                  <c:v>1.253490799368</c:v>
                </c:pt>
                <c:pt idx="96">
                  <c:v>1.249037662829</c:v>
                </c:pt>
                <c:pt idx="97">
                  <c:v>1.257005423516</c:v>
                </c:pt>
                <c:pt idx="98">
                  <c:v>1.277010353916</c:v>
                </c:pt>
                <c:pt idx="99">
                  <c:v>1.28444061134</c:v>
                </c:pt>
                <c:pt idx="100">
                  <c:v>1.293522981494</c:v>
                </c:pt>
                <c:pt idx="101">
                  <c:v>1.285073046124</c:v>
                </c:pt>
                <c:pt idx="102">
                  <c:v>1.333556198068</c:v>
                </c:pt>
                <c:pt idx="103">
                  <c:v>1.348964876818</c:v>
                </c:pt>
                <c:pt idx="104">
                  <c:v>1.380203386688</c:v>
                </c:pt>
                <c:pt idx="105">
                  <c:v>1.400262752824</c:v>
                </c:pt>
                <c:pt idx="106">
                  <c:v>1.377322822736</c:v>
                </c:pt>
                <c:pt idx="107">
                  <c:v>1.45303636691</c:v>
                </c:pt>
                <c:pt idx="108">
                  <c:v>1.545599001245</c:v>
                </c:pt>
                <c:pt idx="109">
                  <c:v>1.640136881409</c:v>
                </c:pt>
                <c:pt idx="110">
                  <c:v>1.656549734747</c:v>
                </c:pt>
                <c:pt idx="111">
                  <c:v>1.672876388761</c:v>
                </c:pt>
                <c:pt idx="112">
                  <c:v>1.609987921038</c:v>
                </c:pt>
                <c:pt idx="113">
                  <c:v>1.470536144056</c:v>
                </c:pt>
                <c:pt idx="114">
                  <c:v>1.443273653198</c:v>
                </c:pt>
                <c:pt idx="115">
                  <c:v>1.400649970661</c:v>
                </c:pt>
                <c:pt idx="116">
                  <c:v>1.342691325363</c:v>
                </c:pt>
                <c:pt idx="117">
                  <c:v>1.27814752243</c:v>
                </c:pt>
                <c:pt idx="118">
                  <c:v>1.196458368216</c:v>
                </c:pt>
                <c:pt idx="119">
                  <c:v>1.155384736219</c:v>
                </c:pt>
                <c:pt idx="120">
                  <c:v>1.150568545973</c:v>
                </c:pt>
                <c:pt idx="121">
                  <c:v>1.098792496826</c:v>
                </c:pt>
                <c:pt idx="122">
                  <c:v>0.960044528079</c:v>
                </c:pt>
                <c:pt idx="123">
                  <c:v>0.83920406502</c:v>
                </c:pt>
              </c:numCache>
            </c:numRef>
          </c:val>
          <c:smooth val="0"/>
        </c:ser>
        <c:marker val="1"/>
        <c:axId val="61669654"/>
        <c:axId val="18155975"/>
      </c:lineChart>
      <c:catAx>
        <c:axId val="616696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end of sample date</a:t>
                </a:r>
              </a:p>
            </c:rich>
          </c:tx>
          <c:layout>
            <c:manualLayout>
              <c:xMode val="factor"/>
              <c:yMode val="factor"/>
              <c:x val="-0.004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155975"/>
        <c:crosses val="autoZero"/>
        <c:auto val="1"/>
        <c:lblOffset val="100"/>
        <c:tickLblSkip val="8"/>
        <c:tickMarkSkip val="8"/>
        <c:noMultiLvlLbl val="0"/>
      </c:catAx>
      <c:valAx>
        <c:axId val="1815597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Relative RMSE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166965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Figure 9d
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SPF: P-values for SIC Model</a:t>
            </a:r>
          </a:p>
        </c:rich>
      </c:tx>
      <c:layout>
        <c:manualLayout>
          <c:xMode val="factor"/>
          <c:yMode val="factor"/>
          <c:x val="0"/>
          <c:y val="-0.0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5"/>
          <c:y val="0.127"/>
          <c:w val="0.92825"/>
          <c:h val="0.80575"/>
        </c:manualLayout>
      </c:layout>
      <c:lineChart>
        <c:grouping val="standard"/>
        <c:varyColors val="0"/>
        <c:ser>
          <c:idx val="0"/>
          <c:order val="0"/>
          <c:tx>
            <c:strRef>
              <c:f>'roll data SPF SIC'!$D$5</c:f>
              <c:strCache>
                <c:ptCount val="1"/>
                <c:pt idx="0">
                  <c:v>p value 5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'roll data SPF SIC'!$A$6:$A$129</c:f>
              <c:numCache>
                <c:ptCount val="124"/>
                <c:pt idx="0">
                  <c:v>1976</c:v>
                </c:pt>
                <c:pt idx="1">
                  <c:v>1976</c:v>
                </c:pt>
                <c:pt idx="2">
                  <c:v>1976</c:v>
                </c:pt>
                <c:pt idx="3">
                  <c:v>1976</c:v>
                </c:pt>
                <c:pt idx="4">
                  <c:v>1977</c:v>
                </c:pt>
                <c:pt idx="5">
                  <c:v>1977</c:v>
                </c:pt>
                <c:pt idx="6">
                  <c:v>1977</c:v>
                </c:pt>
                <c:pt idx="7">
                  <c:v>1977</c:v>
                </c:pt>
                <c:pt idx="8">
                  <c:v>1978</c:v>
                </c:pt>
                <c:pt idx="9">
                  <c:v>1978</c:v>
                </c:pt>
                <c:pt idx="10">
                  <c:v>1978</c:v>
                </c:pt>
                <c:pt idx="11">
                  <c:v>1978</c:v>
                </c:pt>
                <c:pt idx="12">
                  <c:v>1979</c:v>
                </c:pt>
                <c:pt idx="13">
                  <c:v>1979</c:v>
                </c:pt>
                <c:pt idx="14">
                  <c:v>1979</c:v>
                </c:pt>
                <c:pt idx="15">
                  <c:v>1979</c:v>
                </c:pt>
                <c:pt idx="16">
                  <c:v>1980</c:v>
                </c:pt>
                <c:pt idx="17">
                  <c:v>1980</c:v>
                </c:pt>
                <c:pt idx="18">
                  <c:v>1980</c:v>
                </c:pt>
                <c:pt idx="19">
                  <c:v>1980</c:v>
                </c:pt>
                <c:pt idx="20">
                  <c:v>1981</c:v>
                </c:pt>
                <c:pt idx="21">
                  <c:v>1981</c:v>
                </c:pt>
                <c:pt idx="22">
                  <c:v>1981</c:v>
                </c:pt>
                <c:pt idx="23">
                  <c:v>1981</c:v>
                </c:pt>
                <c:pt idx="24">
                  <c:v>1982</c:v>
                </c:pt>
                <c:pt idx="25">
                  <c:v>1982</c:v>
                </c:pt>
                <c:pt idx="26">
                  <c:v>1982</c:v>
                </c:pt>
                <c:pt idx="27">
                  <c:v>1982</c:v>
                </c:pt>
                <c:pt idx="28">
                  <c:v>1983</c:v>
                </c:pt>
                <c:pt idx="29">
                  <c:v>1983</c:v>
                </c:pt>
                <c:pt idx="30">
                  <c:v>1983</c:v>
                </c:pt>
                <c:pt idx="31">
                  <c:v>1983</c:v>
                </c:pt>
                <c:pt idx="32">
                  <c:v>1984</c:v>
                </c:pt>
                <c:pt idx="33">
                  <c:v>1984</c:v>
                </c:pt>
                <c:pt idx="34">
                  <c:v>1984</c:v>
                </c:pt>
                <c:pt idx="35">
                  <c:v>1984</c:v>
                </c:pt>
                <c:pt idx="36">
                  <c:v>1985</c:v>
                </c:pt>
                <c:pt idx="37">
                  <c:v>1985</c:v>
                </c:pt>
                <c:pt idx="38">
                  <c:v>1985</c:v>
                </c:pt>
                <c:pt idx="39">
                  <c:v>1985</c:v>
                </c:pt>
                <c:pt idx="40">
                  <c:v>1986</c:v>
                </c:pt>
                <c:pt idx="41">
                  <c:v>1986</c:v>
                </c:pt>
                <c:pt idx="42">
                  <c:v>1986</c:v>
                </c:pt>
                <c:pt idx="43">
                  <c:v>1986</c:v>
                </c:pt>
                <c:pt idx="44">
                  <c:v>1987</c:v>
                </c:pt>
                <c:pt idx="45">
                  <c:v>1987</c:v>
                </c:pt>
                <c:pt idx="46">
                  <c:v>1987</c:v>
                </c:pt>
                <c:pt idx="47">
                  <c:v>1987</c:v>
                </c:pt>
                <c:pt idx="48">
                  <c:v>1988</c:v>
                </c:pt>
                <c:pt idx="49">
                  <c:v>1988</c:v>
                </c:pt>
                <c:pt idx="50">
                  <c:v>1988</c:v>
                </c:pt>
                <c:pt idx="51">
                  <c:v>1988</c:v>
                </c:pt>
                <c:pt idx="52">
                  <c:v>1989</c:v>
                </c:pt>
                <c:pt idx="53">
                  <c:v>1989</c:v>
                </c:pt>
                <c:pt idx="54">
                  <c:v>1989</c:v>
                </c:pt>
                <c:pt idx="55">
                  <c:v>1989</c:v>
                </c:pt>
                <c:pt idx="56">
                  <c:v>1990</c:v>
                </c:pt>
                <c:pt idx="57">
                  <c:v>1990</c:v>
                </c:pt>
                <c:pt idx="58">
                  <c:v>1990</c:v>
                </c:pt>
                <c:pt idx="59">
                  <c:v>1990</c:v>
                </c:pt>
                <c:pt idx="60">
                  <c:v>1991</c:v>
                </c:pt>
                <c:pt idx="61">
                  <c:v>1991</c:v>
                </c:pt>
                <c:pt idx="62">
                  <c:v>1991</c:v>
                </c:pt>
                <c:pt idx="63">
                  <c:v>1991</c:v>
                </c:pt>
                <c:pt idx="64">
                  <c:v>1992</c:v>
                </c:pt>
                <c:pt idx="65">
                  <c:v>1992</c:v>
                </c:pt>
                <c:pt idx="66">
                  <c:v>1992</c:v>
                </c:pt>
                <c:pt idx="67">
                  <c:v>1992</c:v>
                </c:pt>
                <c:pt idx="68">
                  <c:v>1993</c:v>
                </c:pt>
                <c:pt idx="69">
                  <c:v>1993</c:v>
                </c:pt>
                <c:pt idx="70">
                  <c:v>1993</c:v>
                </c:pt>
                <c:pt idx="71">
                  <c:v>1993</c:v>
                </c:pt>
                <c:pt idx="72">
                  <c:v>1994</c:v>
                </c:pt>
                <c:pt idx="73">
                  <c:v>1994</c:v>
                </c:pt>
                <c:pt idx="74">
                  <c:v>1994</c:v>
                </c:pt>
                <c:pt idx="75">
                  <c:v>1994</c:v>
                </c:pt>
                <c:pt idx="76">
                  <c:v>1995</c:v>
                </c:pt>
                <c:pt idx="77">
                  <c:v>1995</c:v>
                </c:pt>
                <c:pt idx="78">
                  <c:v>1995</c:v>
                </c:pt>
                <c:pt idx="79">
                  <c:v>1995</c:v>
                </c:pt>
                <c:pt idx="80">
                  <c:v>1996</c:v>
                </c:pt>
                <c:pt idx="81">
                  <c:v>1996</c:v>
                </c:pt>
                <c:pt idx="82">
                  <c:v>1996</c:v>
                </c:pt>
                <c:pt idx="83">
                  <c:v>1996</c:v>
                </c:pt>
                <c:pt idx="84">
                  <c:v>1997</c:v>
                </c:pt>
                <c:pt idx="85">
                  <c:v>1997</c:v>
                </c:pt>
                <c:pt idx="86">
                  <c:v>1997</c:v>
                </c:pt>
                <c:pt idx="87">
                  <c:v>1997</c:v>
                </c:pt>
                <c:pt idx="88">
                  <c:v>1998</c:v>
                </c:pt>
                <c:pt idx="89">
                  <c:v>1998</c:v>
                </c:pt>
                <c:pt idx="90">
                  <c:v>1998</c:v>
                </c:pt>
                <c:pt idx="91">
                  <c:v>1998</c:v>
                </c:pt>
                <c:pt idx="92">
                  <c:v>1999</c:v>
                </c:pt>
                <c:pt idx="93">
                  <c:v>1999</c:v>
                </c:pt>
                <c:pt idx="94">
                  <c:v>1999</c:v>
                </c:pt>
                <c:pt idx="95">
                  <c:v>1999</c:v>
                </c:pt>
                <c:pt idx="96">
                  <c:v>2000</c:v>
                </c:pt>
                <c:pt idx="97">
                  <c:v>2000</c:v>
                </c:pt>
                <c:pt idx="98">
                  <c:v>2000</c:v>
                </c:pt>
                <c:pt idx="99">
                  <c:v>2000</c:v>
                </c:pt>
                <c:pt idx="100">
                  <c:v>2001</c:v>
                </c:pt>
                <c:pt idx="101">
                  <c:v>2001</c:v>
                </c:pt>
                <c:pt idx="102">
                  <c:v>2001</c:v>
                </c:pt>
                <c:pt idx="103">
                  <c:v>2001</c:v>
                </c:pt>
                <c:pt idx="104">
                  <c:v>2002</c:v>
                </c:pt>
                <c:pt idx="105">
                  <c:v>2002</c:v>
                </c:pt>
                <c:pt idx="106">
                  <c:v>2002</c:v>
                </c:pt>
                <c:pt idx="107">
                  <c:v>2002</c:v>
                </c:pt>
                <c:pt idx="108">
                  <c:v>2003</c:v>
                </c:pt>
                <c:pt idx="109">
                  <c:v>2003</c:v>
                </c:pt>
                <c:pt idx="110">
                  <c:v>2003</c:v>
                </c:pt>
                <c:pt idx="111">
                  <c:v>2003</c:v>
                </c:pt>
                <c:pt idx="112">
                  <c:v>2004</c:v>
                </c:pt>
                <c:pt idx="113">
                  <c:v>2004</c:v>
                </c:pt>
                <c:pt idx="114">
                  <c:v>2004</c:v>
                </c:pt>
                <c:pt idx="115">
                  <c:v>2004</c:v>
                </c:pt>
                <c:pt idx="116">
                  <c:v>2005</c:v>
                </c:pt>
                <c:pt idx="117">
                  <c:v>2005</c:v>
                </c:pt>
                <c:pt idx="118">
                  <c:v>2005</c:v>
                </c:pt>
                <c:pt idx="119">
                  <c:v>2005</c:v>
                </c:pt>
                <c:pt idx="120">
                  <c:v>2006</c:v>
                </c:pt>
                <c:pt idx="121">
                  <c:v>2006</c:v>
                </c:pt>
                <c:pt idx="122">
                  <c:v>2006</c:v>
                </c:pt>
                <c:pt idx="123">
                  <c:v>2006</c:v>
                </c:pt>
              </c:numCache>
            </c:numRef>
          </c:cat>
          <c:val>
            <c:numRef>
              <c:f>'roll data SPF SIC'!$D$6:$D$129</c:f>
              <c:numCache>
                <c:ptCount val="124"/>
                <c:pt idx="0">
                  <c:v>0.173989539669</c:v>
                </c:pt>
                <c:pt idx="1">
                  <c:v>0.179249358886</c:v>
                </c:pt>
                <c:pt idx="2">
                  <c:v>0.152501019472</c:v>
                </c:pt>
                <c:pt idx="3">
                  <c:v>0.132873489122</c:v>
                </c:pt>
                <c:pt idx="4">
                  <c:v>0.116992112076</c:v>
                </c:pt>
                <c:pt idx="5">
                  <c:v>0.113422521888</c:v>
                </c:pt>
                <c:pt idx="6">
                  <c:v>0.095110942191</c:v>
                </c:pt>
                <c:pt idx="7">
                  <c:v>0.09551202094</c:v>
                </c:pt>
                <c:pt idx="8">
                  <c:v>0.085040259003</c:v>
                </c:pt>
                <c:pt idx="9">
                  <c:v>0.069460340627</c:v>
                </c:pt>
                <c:pt idx="10">
                  <c:v>0.070089540817</c:v>
                </c:pt>
                <c:pt idx="11">
                  <c:v>0.069572125934</c:v>
                </c:pt>
                <c:pt idx="12">
                  <c:v>0.039124078984</c:v>
                </c:pt>
                <c:pt idx="13">
                  <c:v>0.038172842552</c:v>
                </c:pt>
                <c:pt idx="14">
                  <c:v>0.043238810639</c:v>
                </c:pt>
                <c:pt idx="15">
                  <c:v>0.070457026417</c:v>
                </c:pt>
                <c:pt idx="16">
                  <c:v>0.039226650266</c:v>
                </c:pt>
                <c:pt idx="17">
                  <c:v>0.044325899393</c:v>
                </c:pt>
                <c:pt idx="18">
                  <c:v>0.021602951737</c:v>
                </c:pt>
                <c:pt idx="19">
                  <c:v>0.007640449294</c:v>
                </c:pt>
                <c:pt idx="20">
                  <c:v>0.000761048691</c:v>
                </c:pt>
                <c:pt idx="21">
                  <c:v>0.000292727148</c:v>
                </c:pt>
                <c:pt idx="22">
                  <c:v>0.006343954451</c:v>
                </c:pt>
                <c:pt idx="23">
                  <c:v>0.040403200207</c:v>
                </c:pt>
                <c:pt idx="24">
                  <c:v>0.123553999879</c:v>
                </c:pt>
                <c:pt idx="25">
                  <c:v>0.195544562088</c:v>
                </c:pt>
                <c:pt idx="26">
                  <c:v>0.299249439722</c:v>
                </c:pt>
                <c:pt idx="27">
                  <c:v>0.378849357549</c:v>
                </c:pt>
                <c:pt idx="28">
                  <c:v>0.462992609737</c:v>
                </c:pt>
                <c:pt idx="29">
                  <c:v>0.543383908006</c:v>
                </c:pt>
                <c:pt idx="30">
                  <c:v>0.606866150692</c:v>
                </c:pt>
                <c:pt idx="31">
                  <c:v>0.643384232718</c:v>
                </c:pt>
                <c:pt idx="32">
                  <c:v>0.744044175619</c:v>
                </c:pt>
                <c:pt idx="33">
                  <c:v>0.829893631632</c:v>
                </c:pt>
                <c:pt idx="34">
                  <c:v>0.962881541962</c:v>
                </c:pt>
                <c:pt idx="35">
                  <c:v>0.941819283188</c:v>
                </c:pt>
                <c:pt idx="36">
                  <c:v>0.693472747</c:v>
                </c:pt>
                <c:pt idx="37">
                  <c:v>0.222743057178</c:v>
                </c:pt>
                <c:pt idx="38">
                  <c:v>0.031774218578</c:v>
                </c:pt>
                <c:pt idx="39">
                  <c:v>0.004998011218</c:v>
                </c:pt>
                <c:pt idx="40">
                  <c:v>0.016645866808</c:v>
                </c:pt>
                <c:pt idx="41">
                  <c:v>0.035540368537</c:v>
                </c:pt>
                <c:pt idx="42">
                  <c:v>0.050398391114</c:v>
                </c:pt>
                <c:pt idx="43">
                  <c:v>0.056641107437</c:v>
                </c:pt>
                <c:pt idx="44">
                  <c:v>0.054366805785</c:v>
                </c:pt>
                <c:pt idx="45">
                  <c:v>0.053618610581</c:v>
                </c:pt>
                <c:pt idx="46">
                  <c:v>0.062183546557</c:v>
                </c:pt>
                <c:pt idx="47">
                  <c:v>0.106354227063</c:v>
                </c:pt>
                <c:pt idx="48">
                  <c:v>0.152446596688</c:v>
                </c:pt>
                <c:pt idx="49">
                  <c:v>0.220439627239</c:v>
                </c:pt>
                <c:pt idx="50">
                  <c:v>0.304622568247</c:v>
                </c:pt>
                <c:pt idx="51">
                  <c:v>0.34501825758</c:v>
                </c:pt>
                <c:pt idx="52">
                  <c:v>0.372437301089</c:v>
                </c:pt>
                <c:pt idx="53">
                  <c:v>0.395303114452</c:v>
                </c:pt>
                <c:pt idx="54">
                  <c:v>0.433882529884</c:v>
                </c:pt>
                <c:pt idx="55">
                  <c:v>0.486517431095</c:v>
                </c:pt>
                <c:pt idx="56">
                  <c:v>0.336286921702</c:v>
                </c:pt>
                <c:pt idx="57">
                  <c:v>0.82</c:v>
                </c:pt>
                <c:pt idx="58">
                  <c:v>0.83</c:v>
                </c:pt>
                <c:pt idx="59">
                  <c:v>0.69</c:v>
                </c:pt>
                <c:pt idx="60">
                  <c:v>0.52</c:v>
                </c:pt>
                <c:pt idx="61">
                  <c:v>0.018093854937</c:v>
                </c:pt>
                <c:pt idx="62">
                  <c:v>0.34875117804</c:v>
                </c:pt>
                <c:pt idx="63">
                  <c:v>0.361264125644</c:v>
                </c:pt>
                <c:pt idx="64">
                  <c:v>0.331274557132</c:v>
                </c:pt>
                <c:pt idx="65">
                  <c:v>0.151382006179</c:v>
                </c:pt>
                <c:pt idx="66">
                  <c:v>0.107729039331</c:v>
                </c:pt>
                <c:pt idx="67">
                  <c:v>0.092599370092</c:v>
                </c:pt>
                <c:pt idx="68">
                  <c:v>0.082008836491</c:v>
                </c:pt>
                <c:pt idx="69">
                  <c:v>0.083404818901</c:v>
                </c:pt>
                <c:pt idx="70">
                  <c:v>0.094386614827</c:v>
                </c:pt>
                <c:pt idx="71">
                  <c:v>0.067469791866</c:v>
                </c:pt>
                <c:pt idx="72">
                  <c:v>0.035528645576</c:v>
                </c:pt>
                <c:pt idx="73">
                  <c:v>0.009539744321</c:v>
                </c:pt>
                <c:pt idx="74">
                  <c:v>0.000681818435</c:v>
                </c:pt>
                <c:pt idx="75">
                  <c:v>1.943024E-06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7.73053E-07</c:v>
                </c:pt>
                <c:pt idx="80">
                  <c:v>0.006793550907</c:v>
                </c:pt>
                <c:pt idx="81">
                  <c:v>0.012720504952</c:v>
                </c:pt>
                <c:pt idx="82">
                  <c:v>0.000753805748</c:v>
                </c:pt>
                <c:pt idx="83">
                  <c:v>0.005853188485</c:v>
                </c:pt>
                <c:pt idx="84">
                  <c:v>0.003981451996</c:v>
                </c:pt>
                <c:pt idx="85">
                  <c:v>0.001377231036</c:v>
                </c:pt>
                <c:pt idx="86">
                  <c:v>0.010961190354</c:v>
                </c:pt>
                <c:pt idx="87">
                  <c:v>0.008203773367</c:v>
                </c:pt>
                <c:pt idx="88">
                  <c:v>0.007371891283</c:v>
                </c:pt>
                <c:pt idx="89">
                  <c:v>0.007129711143</c:v>
                </c:pt>
                <c:pt idx="90">
                  <c:v>0.011848256888</c:v>
                </c:pt>
                <c:pt idx="91">
                  <c:v>0.03530289709</c:v>
                </c:pt>
                <c:pt idx="92">
                  <c:v>0.046657957549</c:v>
                </c:pt>
                <c:pt idx="93">
                  <c:v>0.062700566368</c:v>
                </c:pt>
                <c:pt idx="94">
                  <c:v>0.125330573592</c:v>
                </c:pt>
                <c:pt idx="95">
                  <c:v>0.198063195603</c:v>
                </c:pt>
                <c:pt idx="96">
                  <c:v>0.222884136986</c:v>
                </c:pt>
                <c:pt idx="97">
                  <c:v>0.232158991285</c:v>
                </c:pt>
                <c:pt idx="98">
                  <c:v>0.214916651149</c:v>
                </c:pt>
                <c:pt idx="99">
                  <c:v>0.20924498939</c:v>
                </c:pt>
                <c:pt idx="100">
                  <c:v>0.20114198741</c:v>
                </c:pt>
                <c:pt idx="101">
                  <c:v>0.183262336794</c:v>
                </c:pt>
                <c:pt idx="102">
                  <c:v>0.150917770863</c:v>
                </c:pt>
                <c:pt idx="103">
                  <c:v>0.180161055899</c:v>
                </c:pt>
                <c:pt idx="104">
                  <c:v>0.195438293543</c:v>
                </c:pt>
                <c:pt idx="105">
                  <c:v>0.190360630774</c:v>
                </c:pt>
                <c:pt idx="106">
                  <c:v>0.258964853034</c:v>
                </c:pt>
                <c:pt idx="107">
                  <c:v>0.245617546624</c:v>
                </c:pt>
                <c:pt idx="108">
                  <c:v>0.253968604122</c:v>
                </c:pt>
                <c:pt idx="109">
                  <c:v>0.266276808322</c:v>
                </c:pt>
                <c:pt idx="110">
                  <c:v>0.26601370754</c:v>
                </c:pt>
                <c:pt idx="111">
                  <c:v>0.273070066925</c:v>
                </c:pt>
                <c:pt idx="112">
                  <c:v>0.310349661796</c:v>
                </c:pt>
                <c:pt idx="113">
                  <c:v>0.384366860609</c:v>
                </c:pt>
                <c:pt idx="114">
                  <c:v>0.416257072061</c:v>
                </c:pt>
                <c:pt idx="115">
                  <c:v>0.466397398458</c:v>
                </c:pt>
                <c:pt idx="116">
                  <c:v>0.519577222849</c:v>
                </c:pt>
                <c:pt idx="117">
                  <c:v>0.593934568922</c:v>
                </c:pt>
                <c:pt idx="118">
                  <c:v>0.704320592423</c:v>
                </c:pt>
                <c:pt idx="119">
                  <c:v>0.762363184833</c:v>
                </c:pt>
                <c:pt idx="120">
                  <c:v>0.765203278402</c:v>
                </c:pt>
                <c:pt idx="121">
                  <c:v>0.840823538451</c:v>
                </c:pt>
                <c:pt idx="122">
                  <c:v>0.917740535749</c:v>
                </c:pt>
                <c:pt idx="123">
                  <c:v>0.639446129573</c:v>
                </c:pt>
              </c:numCache>
            </c:numRef>
          </c:val>
          <c:smooth val="0"/>
        </c:ser>
        <c:ser>
          <c:idx val="2"/>
          <c:order val="1"/>
          <c:tx>
            <c:v>0.05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'roll data SPF SIC'!$A$6:$A$129</c:f>
              <c:numCache>
                <c:ptCount val="124"/>
                <c:pt idx="0">
                  <c:v>1976</c:v>
                </c:pt>
                <c:pt idx="1">
                  <c:v>1976</c:v>
                </c:pt>
                <c:pt idx="2">
                  <c:v>1976</c:v>
                </c:pt>
                <c:pt idx="3">
                  <c:v>1976</c:v>
                </c:pt>
                <c:pt idx="4">
                  <c:v>1977</c:v>
                </c:pt>
                <c:pt idx="5">
                  <c:v>1977</c:v>
                </c:pt>
                <c:pt idx="6">
                  <c:v>1977</c:v>
                </c:pt>
                <c:pt idx="7">
                  <c:v>1977</c:v>
                </c:pt>
                <c:pt idx="8">
                  <c:v>1978</c:v>
                </c:pt>
                <c:pt idx="9">
                  <c:v>1978</c:v>
                </c:pt>
                <c:pt idx="10">
                  <c:v>1978</c:v>
                </c:pt>
                <c:pt idx="11">
                  <c:v>1978</c:v>
                </c:pt>
                <c:pt idx="12">
                  <c:v>1979</c:v>
                </c:pt>
                <c:pt idx="13">
                  <c:v>1979</c:v>
                </c:pt>
                <c:pt idx="14">
                  <c:v>1979</c:v>
                </c:pt>
                <c:pt idx="15">
                  <c:v>1979</c:v>
                </c:pt>
                <c:pt idx="16">
                  <c:v>1980</c:v>
                </c:pt>
                <c:pt idx="17">
                  <c:v>1980</c:v>
                </c:pt>
                <c:pt idx="18">
                  <c:v>1980</c:v>
                </c:pt>
                <c:pt idx="19">
                  <c:v>1980</c:v>
                </c:pt>
                <c:pt idx="20">
                  <c:v>1981</c:v>
                </c:pt>
                <c:pt idx="21">
                  <c:v>1981</c:v>
                </c:pt>
                <c:pt idx="22">
                  <c:v>1981</c:v>
                </c:pt>
                <c:pt idx="23">
                  <c:v>1981</c:v>
                </c:pt>
                <c:pt idx="24">
                  <c:v>1982</c:v>
                </c:pt>
                <c:pt idx="25">
                  <c:v>1982</c:v>
                </c:pt>
                <c:pt idx="26">
                  <c:v>1982</c:v>
                </c:pt>
                <c:pt idx="27">
                  <c:v>1982</c:v>
                </c:pt>
                <c:pt idx="28">
                  <c:v>1983</c:v>
                </c:pt>
                <c:pt idx="29">
                  <c:v>1983</c:v>
                </c:pt>
                <c:pt idx="30">
                  <c:v>1983</c:v>
                </c:pt>
                <c:pt idx="31">
                  <c:v>1983</c:v>
                </c:pt>
                <c:pt idx="32">
                  <c:v>1984</c:v>
                </c:pt>
                <c:pt idx="33">
                  <c:v>1984</c:v>
                </c:pt>
                <c:pt idx="34">
                  <c:v>1984</c:v>
                </c:pt>
                <c:pt idx="35">
                  <c:v>1984</c:v>
                </c:pt>
                <c:pt idx="36">
                  <c:v>1985</c:v>
                </c:pt>
                <c:pt idx="37">
                  <c:v>1985</c:v>
                </c:pt>
                <c:pt idx="38">
                  <c:v>1985</c:v>
                </c:pt>
                <c:pt idx="39">
                  <c:v>1985</c:v>
                </c:pt>
                <c:pt idx="40">
                  <c:v>1986</c:v>
                </c:pt>
                <c:pt idx="41">
                  <c:v>1986</c:v>
                </c:pt>
                <c:pt idx="42">
                  <c:v>1986</c:v>
                </c:pt>
                <c:pt idx="43">
                  <c:v>1986</c:v>
                </c:pt>
                <c:pt idx="44">
                  <c:v>1987</c:v>
                </c:pt>
                <c:pt idx="45">
                  <c:v>1987</c:v>
                </c:pt>
                <c:pt idx="46">
                  <c:v>1987</c:v>
                </c:pt>
                <c:pt idx="47">
                  <c:v>1987</c:v>
                </c:pt>
                <c:pt idx="48">
                  <c:v>1988</c:v>
                </c:pt>
                <c:pt idx="49">
                  <c:v>1988</c:v>
                </c:pt>
                <c:pt idx="50">
                  <c:v>1988</c:v>
                </c:pt>
                <c:pt idx="51">
                  <c:v>1988</c:v>
                </c:pt>
                <c:pt idx="52">
                  <c:v>1989</c:v>
                </c:pt>
                <c:pt idx="53">
                  <c:v>1989</c:v>
                </c:pt>
                <c:pt idx="54">
                  <c:v>1989</c:v>
                </c:pt>
                <c:pt idx="55">
                  <c:v>1989</c:v>
                </c:pt>
                <c:pt idx="56">
                  <c:v>1990</c:v>
                </c:pt>
                <c:pt idx="57">
                  <c:v>1990</c:v>
                </c:pt>
                <c:pt idx="58">
                  <c:v>1990</c:v>
                </c:pt>
                <c:pt idx="59">
                  <c:v>1990</c:v>
                </c:pt>
                <c:pt idx="60">
                  <c:v>1991</c:v>
                </c:pt>
                <c:pt idx="61">
                  <c:v>1991</c:v>
                </c:pt>
                <c:pt idx="62">
                  <c:v>1991</c:v>
                </c:pt>
                <c:pt idx="63">
                  <c:v>1991</c:v>
                </c:pt>
                <c:pt idx="64">
                  <c:v>1992</c:v>
                </c:pt>
                <c:pt idx="65">
                  <c:v>1992</c:v>
                </c:pt>
                <c:pt idx="66">
                  <c:v>1992</c:v>
                </c:pt>
                <c:pt idx="67">
                  <c:v>1992</c:v>
                </c:pt>
                <c:pt idx="68">
                  <c:v>1993</c:v>
                </c:pt>
                <c:pt idx="69">
                  <c:v>1993</c:v>
                </c:pt>
                <c:pt idx="70">
                  <c:v>1993</c:v>
                </c:pt>
                <c:pt idx="71">
                  <c:v>1993</c:v>
                </c:pt>
                <c:pt idx="72">
                  <c:v>1994</c:v>
                </c:pt>
                <c:pt idx="73">
                  <c:v>1994</c:v>
                </c:pt>
                <c:pt idx="74">
                  <c:v>1994</c:v>
                </c:pt>
                <c:pt idx="75">
                  <c:v>1994</c:v>
                </c:pt>
                <c:pt idx="76">
                  <c:v>1995</c:v>
                </c:pt>
                <c:pt idx="77">
                  <c:v>1995</c:v>
                </c:pt>
                <c:pt idx="78">
                  <c:v>1995</c:v>
                </c:pt>
                <c:pt idx="79">
                  <c:v>1995</c:v>
                </c:pt>
                <c:pt idx="80">
                  <c:v>1996</c:v>
                </c:pt>
                <c:pt idx="81">
                  <c:v>1996</c:v>
                </c:pt>
                <c:pt idx="82">
                  <c:v>1996</c:v>
                </c:pt>
                <c:pt idx="83">
                  <c:v>1996</c:v>
                </c:pt>
                <c:pt idx="84">
                  <c:v>1997</c:v>
                </c:pt>
                <c:pt idx="85">
                  <c:v>1997</c:v>
                </c:pt>
                <c:pt idx="86">
                  <c:v>1997</c:v>
                </c:pt>
                <c:pt idx="87">
                  <c:v>1997</c:v>
                </c:pt>
                <c:pt idx="88">
                  <c:v>1998</c:v>
                </c:pt>
                <c:pt idx="89">
                  <c:v>1998</c:v>
                </c:pt>
                <c:pt idx="90">
                  <c:v>1998</c:v>
                </c:pt>
                <c:pt idx="91">
                  <c:v>1998</c:v>
                </c:pt>
                <c:pt idx="92">
                  <c:v>1999</c:v>
                </c:pt>
                <c:pt idx="93">
                  <c:v>1999</c:v>
                </c:pt>
                <c:pt idx="94">
                  <c:v>1999</c:v>
                </c:pt>
                <c:pt idx="95">
                  <c:v>1999</c:v>
                </c:pt>
                <c:pt idx="96">
                  <c:v>2000</c:v>
                </c:pt>
                <c:pt idx="97">
                  <c:v>2000</c:v>
                </c:pt>
                <c:pt idx="98">
                  <c:v>2000</c:v>
                </c:pt>
                <c:pt idx="99">
                  <c:v>2000</c:v>
                </c:pt>
                <c:pt idx="100">
                  <c:v>2001</c:v>
                </c:pt>
                <c:pt idx="101">
                  <c:v>2001</c:v>
                </c:pt>
                <c:pt idx="102">
                  <c:v>2001</c:v>
                </c:pt>
                <c:pt idx="103">
                  <c:v>2001</c:v>
                </c:pt>
                <c:pt idx="104">
                  <c:v>2002</c:v>
                </c:pt>
                <c:pt idx="105">
                  <c:v>2002</c:v>
                </c:pt>
                <c:pt idx="106">
                  <c:v>2002</c:v>
                </c:pt>
                <c:pt idx="107">
                  <c:v>2002</c:v>
                </c:pt>
                <c:pt idx="108">
                  <c:v>2003</c:v>
                </c:pt>
                <c:pt idx="109">
                  <c:v>2003</c:v>
                </c:pt>
                <c:pt idx="110">
                  <c:v>2003</c:v>
                </c:pt>
                <c:pt idx="111">
                  <c:v>2003</c:v>
                </c:pt>
                <c:pt idx="112">
                  <c:v>2004</c:v>
                </c:pt>
                <c:pt idx="113">
                  <c:v>2004</c:v>
                </c:pt>
                <c:pt idx="114">
                  <c:v>2004</c:v>
                </c:pt>
                <c:pt idx="115">
                  <c:v>2004</c:v>
                </c:pt>
                <c:pt idx="116">
                  <c:v>2005</c:v>
                </c:pt>
                <c:pt idx="117">
                  <c:v>2005</c:v>
                </c:pt>
                <c:pt idx="118">
                  <c:v>2005</c:v>
                </c:pt>
                <c:pt idx="119">
                  <c:v>2005</c:v>
                </c:pt>
                <c:pt idx="120">
                  <c:v>2006</c:v>
                </c:pt>
                <c:pt idx="121">
                  <c:v>2006</c:v>
                </c:pt>
                <c:pt idx="122">
                  <c:v>2006</c:v>
                </c:pt>
                <c:pt idx="123">
                  <c:v>2006</c:v>
                </c:pt>
              </c:numCache>
            </c:numRef>
          </c:cat>
          <c:val>
            <c:numRef>
              <c:f>'roll data SPF SIC'!$G$6:$G$129</c:f>
              <c:numCache>
                <c:ptCount val="124"/>
                <c:pt idx="0">
                  <c:v>0.05</c:v>
                </c:pt>
                <c:pt idx="1">
                  <c:v>0.05</c:v>
                </c:pt>
                <c:pt idx="2">
                  <c:v>0.05</c:v>
                </c:pt>
                <c:pt idx="3">
                  <c:v>0.05</c:v>
                </c:pt>
                <c:pt idx="4">
                  <c:v>0.05</c:v>
                </c:pt>
                <c:pt idx="5">
                  <c:v>0.05</c:v>
                </c:pt>
                <c:pt idx="6">
                  <c:v>0.05</c:v>
                </c:pt>
                <c:pt idx="7">
                  <c:v>0.05</c:v>
                </c:pt>
                <c:pt idx="8">
                  <c:v>0.05</c:v>
                </c:pt>
                <c:pt idx="9">
                  <c:v>0.05</c:v>
                </c:pt>
                <c:pt idx="10">
                  <c:v>0.05</c:v>
                </c:pt>
                <c:pt idx="11">
                  <c:v>0.05</c:v>
                </c:pt>
                <c:pt idx="12">
                  <c:v>0.05</c:v>
                </c:pt>
                <c:pt idx="13">
                  <c:v>0.05</c:v>
                </c:pt>
                <c:pt idx="14">
                  <c:v>0.05</c:v>
                </c:pt>
                <c:pt idx="15">
                  <c:v>0.05</c:v>
                </c:pt>
                <c:pt idx="16">
                  <c:v>0.05</c:v>
                </c:pt>
                <c:pt idx="17">
                  <c:v>0.05</c:v>
                </c:pt>
                <c:pt idx="18">
                  <c:v>0.05</c:v>
                </c:pt>
                <c:pt idx="19">
                  <c:v>0.05</c:v>
                </c:pt>
                <c:pt idx="20">
                  <c:v>0.05</c:v>
                </c:pt>
                <c:pt idx="21">
                  <c:v>0.05</c:v>
                </c:pt>
                <c:pt idx="22">
                  <c:v>0.05</c:v>
                </c:pt>
                <c:pt idx="23">
                  <c:v>0.05</c:v>
                </c:pt>
                <c:pt idx="24">
                  <c:v>0.05</c:v>
                </c:pt>
                <c:pt idx="25">
                  <c:v>0.05</c:v>
                </c:pt>
                <c:pt idx="26">
                  <c:v>0.05</c:v>
                </c:pt>
                <c:pt idx="27">
                  <c:v>0.05</c:v>
                </c:pt>
                <c:pt idx="28">
                  <c:v>0.05</c:v>
                </c:pt>
                <c:pt idx="29">
                  <c:v>0.05</c:v>
                </c:pt>
                <c:pt idx="30">
                  <c:v>0.05</c:v>
                </c:pt>
                <c:pt idx="31">
                  <c:v>0.05</c:v>
                </c:pt>
                <c:pt idx="32">
                  <c:v>0.05</c:v>
                </c:pt>
                <c:pt idx="33">
                  <c:v>0.05</c:v>
                </c:pt>
                <c:pt idx="34">
                  <c:v>0.05</c:v>
                </c:pt>
                <c:pt idx="35">
                  <c:v>0.05</c:v>
                </c:pt>
                <c:pt idx="36">
                  <c:v>0.05</c:v>
                </c:pt>
                <c:pt idx="37">
                  <c:v>0.05</c:v>
                </c:pt>
                <c:pt idx="38">
                  <c:v>0.05</c:v>
                </c:pt>
                <c:pt idx="39">
                  <c:v>0.05</c:v>
                </c:pt>
                <c:pt idx="40">
                  <c:v>0.05</c:v>
                </c:pt>
                <c:pt idx="41">
                  <c:v>0.05</c:v>
                </c:pt>
                <c:pt idx="42">
                  <c:v>0.05</c:v>
                </c:pt>
                <c:pt idx="43">
                  <c:v>0.05</c:v>
                </c:pt>
                <c:pt idx="44">
                  <c:v>0.05</c:v>
                </c:pt>
                <c:pt idx="45">
                  <c:v>0.05</c:v>
                </c:pt>
                <c:pt idx="46">
                  <c:v>0.05</c:v>
                </c:pt>
                <c:pt idx="47">
                  <c:v>0.05</c:v>
                </c:pt>
                <c:pt idx="48">
                  <c:v>0.05</c:v>
                </c:pt>
                <c:pt idx="49">
                  <c:v>0.05</c:v>
                </c:pt>
                <c:pt idx="50">
                  <c:v>0.05</c:v>
                </c:pt>
                <c:pt idx="51">
                  <c:v>0.05</c:v>
                </c:pt>
                <c:pt idx="52">
                  <c:v>0.05</c:v>
                </c:pt>
                <c:pt idx="53">
                  <c:v>0.05</c:v>
                </c:pt>
                <c:pt idx="54">
                  <c:v>0.05</c:v>
                </c:pt>
                <c:pt idx="55">
                  <c:v>0.05</c:v>
                </c:pt>
                <c:pt idx="56">
                  <c:v>0.05</c:v>
                </c:pt>
                <c:pt idx="57">
                  <c:v>0.05</c:v>
                </c:pt>
                <c:pt idx="58">
                  <c:v>0.05</c:v>
                </c:pt>
                <c:pt idx="59">
                  <c:v>0.05</c:v>
                </c:pt>
                <c:pt idx="60">
                  <c:v>0.05</c:v>
                </c:pt>
                <c:pt idx="61">
                  <c:v>0.05</c:v>
                </c:pt>
                <c:pt idx="62">
                  <c:v>0.05</c:v>
                </c:pt>
                <c:pt idx="63">
                  <c:v>0.05</c:v>
                </c:pt>
                <c:pt idx="64">
                  <c:v>0.05</c:v>
                </c:pt>
                <c:pt idx="65">
                  <c:v>0.05</c:v>
                </c:pt>
                <c:pt idx="66">
                  <c:v>0.05</c:v>
                </c:pt>
                <c:pt idx="67">
                  <c:v>0.05</c:v>
                </c:pt>
                <c:pt idx="68">
                  <c:v>0.05</c:v>
                </c:pt>
                <c:pt idx="69">
                  <c:v>0.05</c:v>
                </c:pt>
                <c:pt idx="70">
                  <c:v>0.05</c:v>
                </c:pt>
                <c:pt idx="71">
                  <c:v>0.05</c:v>
                </c:pt>
                <c:pt idx="72">
                  <c:v>0.05</c:v>
                </c:pt>
                <c:pt idx="73">
                  <c:v>0.05</c:v>
                </c:pt>
                <c:pt idx="74">
                  <c:v>0.05</c:v>
                </c:pt>
                <c:pt idx="75">
                  <c:v>0.05</c:v>
                </c:pt>
                <c:pt idx="76">
                  <c:v>0.05</c:v>
                </c:pt>
                <c:pt idx="77">
                  <c:v>0.05</c:v>
                </c:pt>
                <c:pt idx="78">
                  <c:v>0.05</c:v>
                </c:pt>
                <c:pt idx="79">
                  <c:v>0.05</c:v>
                </c:pt>
                <c:pt idx="80">
                  <c:v>0.05</c:v>
                </c:pt>
                <c:pt idx="81">
                  <c:v>0.05</c:v>
                </c:pt>
                <c:pt idx="82">
                  <c:v>0.05</c:v>
                </c:pt>
                <c:pt idx="83">
                  <c:v>0.05</c:v>
                </c:pt>
                <c:pt idx="84">
                  <c:v>0.05</c:v>
                </c:pt>
                <c:pt idx="85">
                  <c:v>0.05</c:v>
                </c:pt>
                <c:pt idx="86">
                  <c:v>0.05</c:v>
                </c:pt>
                <c:pt idx="87">
                  <c:v>0.05</c:v>
                </c:pt>
                <c:pt idx="88">
                  <c:v>0.05</c:v>
                </c:pt>
                <c:pt idx="89">
                  <c:v>0.05</c:v>
                </c:pt>
                <c:pt idx="90">
                  <c:v>0.05</c:v>
                </c:pt>
                <c:pt idx="91">
                  <c:v>0.05</c:v>
                </c:pt>
                <c:pt idx="92">
                  <c:v>0.05</c:v>
                </c:pt>
                <c:pt idx="93">
                  <c:v>0.05</c:v>
                </c:pt>
                <c:pt idx="94">
                  <c:v>0.05</c:v>
                </c:pt>
                <c:pt idx="95">
                  <c:v>0.05</c:v>
                </c:pt>
                <c:pt idx="96">
                  <c:v>0.05</c:v>
                </c:pt>
                <c:pt idx="97">
                  <c:v>0.05</c:v>
                </c:pt>
                <c:pt idx="98">
                  <c:v>0.05</c:v>
                </c:pt>
                <c:pt idx="99">
                  <c:v>0.05</c:v>
                </c:pt>
                <c:pt idx="100">
                  <c:v>0.05</c:v>
                </c:pt>
                <c:pt idx="101">
                  <c:v>0.05</c:v>
                </c:pt>
                <c:pt idx="102">
                  <c:v>0.05</c:v>
                </c:pt>
                <c:pt idx="103">
                  <c:v>0.05</c:v>
                </c:pt>
                <c:pt idx="104">
                  <c:v>0.05</c:v>
                </c:pt>
                <c:pt idx="105">
                  <c:v>0.05</c:v>
                </c:pt>
                <c:pt idx="106">
                  <c:v>0.05</c:v>
                </c:pt>
                <c:pt idx="107">
                  <c:v>0.05</c:v>
                </c:pt>
                <c:pt idx="108">
                  <c:v>0.05</c:v>
                </c:pt>
                <c:pt idx="109">
                  <c:v>0.05</c:v>
                </c:pt>
                <c:pt idx="110">
                  <c:v>0.05</c:v>
                </c:pt>
                <c:pt idx="111">
                  <c:v>0.05</c:v>
                </c:pt>
                <c:pt idx="112">
                  <c:v>0.05</c:v>
                </c:pt>
                <c:pt idx="113">
                  <c:v>0.05</c:v>
                </c:pt>
                <c:pt idx="114">
                  <c:v>0.05</c:v>
                </c:pt>
                <c:pt idx="115">
                  <c:v>0.05</c:v>
                </c:pt>
                <c:pt idx="116">
                  <c:v>0.05</c:v>
                </c:pt>
                <c:pt idx="117">
                  <c:v>0.05</c:v>
                </c:pt>
                <c:pt idx="118">
                  <c:v>0.05</c:v>
                </c:pt>
                <c:pt idx="119">
                  <c:v>0.05</c:v>
                </c:pt>
                <c:pt idx="120">
                  <c:v>0.05</c:v>
                </c:pt>
                <c:pt idx="121">
                  <c:v>0.05</c:v>
                </c:pt>
                <c:pt idx="122">
                  <c:v>0.05</c:v>
                </c:pt>
                <c:pt idx="123">
                  <c:v>0.05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'roll data SPF SIC'!$F$5</c:f>
              <c:strCache>
                <c:ptCount val="1"/>
                <c:pt idx="0">
                  <c:v>p value 10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'roll data SPF SIC'!$A$6:$A$129</c:f>
              <c:numCache>
                <c:ptCount val="124"/>
                <c:pt idx="0">
                  <c:v>1976</c:v>
                </c:pt>
                <c:pt idx="1">
                  <c:v>1976</c:v>
                </c:pt>
                <c:pt idx="2">
                  <c:v>1976</c:v>
                </c:pt>
                <c:pt idx="3">
                  <c:v>1976</c:v>
                </c:pt>
                <c:pt idx="4">
                  <c:v>1977</c:v>
                </c:pt>
                <c:pt idx="5">
                  <c:v>1977</c:v>
                </c:pt>
                <c:pt idx="6">
                  <c:v>1977</c:v>
                </c:pt>
                <c:pt idx="7">
                  <c:v>1977</c:v>
                </c:pt>
                <c:pt idx="8">
                  <c:v>1978</c:v>
                </c:pt>
                <c:pt idx="9">
                  <c:v>1978</c:v>
                </c:pt>
                <c:pt idx="10">
                  <c:v>1978</c:v>
                </c:pt>
                <c:pt idx="11">
                  <c:v>1978</c:v>
                </c:pt>
                <c:pt idx="12">
                  <c:v>1979</c:v>
                </c:pt>
                <c:pt idx="13">
                  <c:v>1979</c:v>
                </c:pt>
                <c:pt idx="14">
                  <c:v>1979</c:v>
                </c:pt>
                <c:pt idx="15">
                  <c:v>1979</c:v>
                </c:pt>
                <c:pt idx="16">
                  <c:v>1980</c:v>
                </c:pt>
                <c:pt idx="17">
                  <c:v>1980</c:v>
                </c:pt>
                <c:pt idx="18">
                  <c:v>1980</c:v>
                </c:pt>
                <c:pt idx="19">
                  <c:v>1980</c:v>
                </c:pt>
                <c:pt idx="20">
                  <c:v>1981</c:v>
                </c:pt>
                <c:pt idx="21">
                  <c:v>1981</c:v>
                </c:pt>
                <c:pt idx="22">
                  <c:v>1981</c:v>
                </c:pt>
                <c:pt idx="23">
                  <c:v>1981</c:v>
                </c:pt>
                <c:pt idx="24">
                  <c:v>1982</c:v>
                </c:pt>
                <c:pt idx="25">
                  <c:v>1982</c:v>
                </c:pt>
                <c:pt idx="26">
                  <c:v>1982</c:v>
                </c:pt>
                <c:pt idx="27">
                  <c:v>1982</c:v>
                </c:pt>
                <c:pt idx="28">
                  <c:v>1983</c:v>
                </c:pt>
                <c:pt idx="29">
                  <c:v>1983</c:v>
                </c:pt>
                <c:pt idx="30">
                  <c:v>1983</c:v>
                </c:pt>
                <c:pt idx="31">
                  <c:v>1983</c:v>
                </c:pt>
                <c:pt idx="32">
                  <c:v>1984</c:v>
                </c:pt>
                <c:pt idx="33">
                  <c:v>1984</c:v>
                </c:pt>
                <c:pt idx="34">
                  <c:v>1984</c:v>
                </c:pt>
                <c:pt idx="35">
                  <c:v>1984</c:v>
                </c:pt>
                <c:pt idx="36">
                  <c:v>1985</c:v>
                </c:pt>
                <c:pt idx="37">
                  <c:v>1985</c:v>
                </c:pt>
                <c:pt idx="38">
                  <c:v>1985</c:v>
                </c:pt>
                <c:pt idx="39">
                  <c:v>1985</c:v>
                </c:pt>
                <c:pt idx="40">
                  <c:v>1986</c:v>
                </c:pt>
                <c:pt idx="41">
                  <c:v>1986</c:v>
                </c:pt>
                <c:pt idx="42">
                  <c:v>1986</c:v>
                </c:pt>
                <c:pt idx="43">
                  <c:v>1986</c:v>
                </c:pt>
                <c:pt idx="44">
                  <c:v>1987</c:v>
                </c:pt>
                <c:pt idx="45">
                  <c:v>1987</c:v>
                </c:pt>
                <c:pt idx="46">
                  <c:v>1987</c:v>
                </c:pt>
                <c:pt idx="47">
                  <c:v>1987</c:v>
                </c:pt>
                <c:pt idx="48">
                  <c:v>1988</c:v>
                </c:pt>
                <c:pt idx="49">
                  <c:v>1988</c:v>
                </c:pt>
                <c:pt idx="50">
                  <c:v>1988</c:v>
                </c:pt>
                <c:pt idx="51">
                  <c:v>1988</c:v>
                </c:pt>
                <c:pt idx="52">
                  <c:v>1989</c:v>
                </c:pt>
                <c:pt idx="53">
                  <c:v>1989</c:v>
                </c:pt>
                <c:pt idx="54">
                  <c:v>1989</c:v>
                </c:pt>
                <c:pt idx="55">
                  <c:v>1989</c:v>
                </c:pt>
                <c:pt idx="56">
                  <c:v>1990</c:v>
                </c:pt>
                <c:pt idx="57">
                  <c:v>1990</c:v>
                </c:pt>
                <c:pt idx="58">
                  <c:v>1990</c:v>
                </c:pt>
                <c:pt idx="59">
                  <c:v>1990</c:v>
                </c:pt>
                <c:pt idx="60">
                  <c:v>1991</c:v>
                </c:pt>
                <c:pt idx="61">
                  <c:v>1991</c:v>
                </c:pt>
                <c:pt idx="62">
                  <c:v>1991</c:v>
                </c:pt>
                <c:pt idx="63">
                  <c:v>1991</c:v>
                </c:pt>
                <c:pt idx="64">
                  <c:v>1992</c:v>
                </c:pt>
                <c:pt idx="65">
                  <c:v>1992</c:v>
                </c:pt>
                <c:pt idx="66">
                  <c:v>1992</c:v>
                </c:pt>
                <c:pt idx="67">
                  <c:v>1992</c:v>
                </c:pt>
                <c:pt idx="68">
                  <c:v>1993</c:v>
                </c:pt>
                <c:pt idx="69">
                  <c:v>1993</c:v>
                </c:pt>
                <c:pt idx="70">
                  <c:v>1993</c:v>
                </c:pt>
                <c:pt idx="71">
                  <c:v>1993</c:v>
                </c:pt>
                <c:pt idx="72">
                  <c:v>1994</c:v>
                </c:pt>
                <c:pt idx="73">
                  <c:v>1994</c:v>
                </c:pt>
                <c:pt idx="74">
                  <c:v>1994</c:v>
                </c:pt>
                <c:pt idx="75">
                  <c:v>1994</c:v>
                </c:pt>
                <c:pt idx="76">
                  <c:v>1995</c:v>
                </c:pt>
                <c:pt idx="77">
                  <c:v>1995</c:v>
                </c:pt>
                <c:pt idx="78">
                  <c:v>1995</c:v>
                </c:pt>
                <c:pt idx="79">
                  <c:v>1995</c:v>
                </c:pt>
                <c:pt idx="80">
                  <c:v>1996</c:v>
                </c:pt>
                <c:pt idx="81">
                  <c:v>1996</c:v>
                </c:pt>
                <c:pt idx="82">
                  <c:v>1996</c:v>
                </c:pt>
                <c:pt idx="83">
                  <c:v>1996</c:v>
                </c:pt>
                <c:pt idx="84">
                  <c:v>1997</c:v>
                </c:pt>
                <c:pt idx="85">
                  <c:v>1997</c:v>
                </c:pt>
                <c:pt idx="86">
                  <c:v>1997</c:v>
                </c:pt>
                <c:pt idx="87">
                  <c:v>1997</c:v>
                </c:pt>
                <c:pt idx="88">
                  <c:v>1998</c:v>
                </c:pt>
                <c:pt idx="89">
                  <c:v>1998</c:v>
                </c:pt>
                <c:pt idx="90">
                  <c:v>1998</c:v>
                </c:pt>
                <c:pt idx="91">
                  <c:v>1998</c:v>
                </c:pt>
                <c:pt idx="92">
                  <c:v>1999</c:v>
                </c:pt>
                <c:pt idx="93">
                  <c:v>1999</c:v>
                </c:pt>
                <c:pt idx="94">
                  <c:v>1999</c:v>
                </c:pt>
                <c:pt idx="95">
                  <c:v>1999</c:v>
                </c:pt>
                <c:pt idx="96">
                  <c:v>2000</c:v>
                </c:pt>
                <c:pt idx="97">
                  <c:v>2000</c:v>
                </c:pt>
                <c:pt idx="98">
                  <c:v>2000</c:v>
                </c:pt>
                <c:pt idx="99">
                  <c:v>2000</c:v>
                </c:pt>
                <c:pt idx="100">
                  <c:v>2001</c:v>
                </c:pt>
                <c:pt idx="101">
                  <c:v>2001</c:v>
                </c:pt>
                <c:pt idx="102">
                  <c:v>2001</c:v>
                </c:pt>
                <c:pt idx="103">
                  <c:v>2001</c:v>
                </c:pt>
                <c:pt idx="104">
                  <c:v>2002</c:v>
                </c:pt>
                <c:pt idx="105">
                  <c:v>2002</c:v>
                </c:pt>
                <c:pt idx="106">
                  <c:v>2002</c:v>
                </c:pt>
                <c:pt idx="107">
                  <c:v>2002</c:v>
                </c:pt>
                <c:pt idx="108">
                  <c:v>2003</c:v>
                </c:pt>
                <c:pt idx="109">
                  <c:v>2003</c:v>
                </c:pt>
                <c:pt idx="110">
                  <c:v>2003</c:v>
                </c:pt>
                <c:pt idx="111">
                  <c:v>2003</c:v>
                </c:pt>
                <c:pt idx="112">
                  <c:v>2004</c:v>
                </c:pt>
                <c:pt idx="113">
                  <c:v>2004</c:v>
                </c:pt>
                <c:pt idx="114">
                  <c:v>2004</c:v>
                </c:pt>
                <c:pt idx="115">
                  <c:v>2004</c:v>
                </c:pt>
                <c:pt idx="116">
                  <c:v>2005</c:v>
                </c:pt>
                <c:pt idx="117">
                  <c:v>2005</c:v>
                </c:pt>
                <c:pt idx="118">
                  <c:v>2005</c:v>
                </c:pt>
                <c:pt idx="119">
                  <c:v>2005</c:v>
                </c:pt>
                <c:pt idx="120">
                  <c:v>2006</c:v>
                </c:pt>
                <c:pt idx="121">
                  <c:v>2006</c:v>
                </c:pt>
                <c:pt idx="122">
                  <c:v>2006</c:v>
                </c:pt>
                <c:pt idx="123">
                  <c:v>2006</c:v>
                </c:pt>
              </c:numCache>
            </c:numRef>
          </c:cat>
          <c:val>
            <c:numRef>
              <c:f>'roll data SPF SIC'!$F$6:$F$129</c:f>
              <c:numCache>
                <c:ptCount val="124"/>
                <c:pt idx="20">
                  <c:v>0.003725608024</c:v>
                </c:pt>
                <c:pt idx="21">
                  <c:v>0.003336920885</c:v>
                </c:pt>
                <c:pt idx="22">
                  <c:v>0.00405028297</c:v>
                </c:pt>
                <c:pt idx="23">
                  <c:v>0.006450841516</c:v>
                </c:pt>
                <c:pt idx="24">
                  <c:v>0.012463722737</c:v>
                </c:pt>
                <c:pt idx="25">
                  <c:v>0.01976764122</c:v>
                </c:pt>
                <c:pt idx="26">
                  <c:v>0.032461967184</c:v>
                </c:pt>
                <c:pt idx="27">
                  <c:v>0.048989241643</c:v>
                </c:pt>
                <c:pt idx="28">
                  <c:v>0.066282997017</c:v>
                </c:pt>
                <c:pt idx="29">
                  <c:v>0.081914901886</c:v>
                </c:pt>
                <c:pt idx="30">
                  <c:v>0.0948877732</c:v>
                </c:pt>
                <c:pt idx="31">
                  <c:v>0.108644925287</c:v>
                </c:pt>
                <c:pt idx="32">
                  <c:v>0.149059603772</c:v>
                </c:pt>
                <c:pt idx="33">
                  <c:v>0.207134530656</c:v>
                </c:pt>
                <c:pt idx="34">
                  <c:v>0.252747416634</c:v>
                </c:pt>
                <c:pt idx="35">
                  <c:v>0.328347819798</c:v>
                </c:pt>
                <c:pt idx="36">
                  <c:v>0.330034222991</c:v>
                </c:pt>
                <c:pt idx="37">
                  <c:v>0.375770245256</c:v>
                </c:pt>
                <c:pt idx="38">
                  <c:v>0.375008411941</c:v>
                </c:pt>
                <c:pt idx="39">
                  <c:v>0.383467702877</c:v>
                </c:pt>
                <c:pt idx="40">
                  <c:v>0.380703280678</c:v>
                </c:pt>
                <c:pt idx="41">
                  <c:v>0.37262103411</c:v>
                </c:pt>
                <c:pt idx="42">
                  <c:v>0.391737369748</c:v>
                </c:pt>
                <c:pt idx="43">
                  <c:v>0.410001643619</c:v>
                </c:pt>
                <c:pt idx="44">
                  <c:v>0.430334315793</c:v>
                </c:pt>
                <c:pt idx="45">
                  <c:v>0.45542493381</c:v>
                </c:pt>
                <c:pt idx="46">
                  <c:v>0.494118555743</c:v>
                </c:pt>
                <c:pt idx="47">
                  <c:v>0.526189253723</c:v>
                </c:pt>
                <c:pt idx="48">
                  <c:v>0.582317006064</c:v>
                </c:pt>
                <c:pt idx="49">
                  <c:v>0.643410343155</c:v>
                </c:pt>
                <c:pt idx="50">
                  <c:v>0.702356906431</c:v>
                </c:pt>
                <c:pt idx="51">
                  <c:v>0.731062849819</c:v>
                </c:pt>
                <c:pt idx="52">
                  <c:v>0.806716350443</c:v>
                </c:pt>
                <c:pt idx="53">
                  <c:v>0.896997130449</c:v>
                </c:pt>
                <c:pt idx="54">
                  <c:v>0.976318192076</c:v>
                </c:pt>
                <c:pt idx="55">
                  <c:v>0.894614179888</c:v>
                </c:pt>
                <c:pt idx="56">
                  <c:v>0.64071964035</c:v>
                </c:pt>
                <c:pt idx="57">
                  <c:v>0.274045437906</c:v>
                </c:pt>
                <c:pt idx="58">
                  <c:v>0.154348302008</c:v>
                </c:pt>
                <c:pt idx="59">
                  <c:v>0.123173253777</c:v>
                </c:pt>
                <c:pt idx="60">
                  <c:v>0.121445709044</c:v>
                </c:pt>
                <c:pt idx="61">
                  <c:v>0.13111219875</c:v>
                </c:pt>
                <c:pt idx="62">
                  <c:v>0.181839209442</c:v>
                </c:pt>
                <c:pt idx="63">
                  <c:v>0.256920228667</c:v>
                </c:pt>
                <c:pt idx="64">
                  <c:v>0.304134965717</c:v>
                </c:pt>
                <c:pt idx="65">
                  <c:v>0.324931170877</c:v>
                </c:pt>
                <c:pt idx="66">
                  <c:v>0.421516364125</c:v>
                </c:pt>
                <c:pt idx="67">
                  <c:v>0.528471740201</c:v>
                </c:pt>
                <c:pt idx="68">
                  <c:v>0.614911398744</c:v>
                </c:pt>
                <c:pt idx="69">
                  <c:v>0.699970661002</c:v>
                </c:pt>
                <c:pt idx="70">
                  <c:v>0.81639902679</c:v>
                </c:pt>
                <c:pt idx="71">
                  <c:v>0.892827185312</c:v>
                </c:pt>
                <c:pt idx="72">
                  <c:v>0.887062127169</c:v>
                </c:pt>
                <c:pt idx="73">
                  <c:v>0.784613174706</c:v>
                </c:pt>
                <c:pt idx="74">
                  <c:v>0.483275294365</c:v>
                </c:pt>
                <c:pt idx="75">
                  <c:v>0.245507339072</c:v>
                </c:pt>
                <c:pt idx="76">
                  <c:v>0.137812115795</c:v>
                </c:pt>
                <c:pt idx="77">
                  <c:v>0.082665109506</c:v>
                </c:pt>
                <c:pt idx="78">
                  <c:v>0.090269951959</c:v>
                </c:pt>
                <c:pt idx="79">
                  <c:v>0.038927357223</c:v>
                </c:pt>
                <c:pt idx="80">
                  <c:v>0.020040817543</c:v>
                </c:pt>
                <c:pt idx="81">
                  <c:v>0.021748682157</c:v>
                </c:pt>
                <c:pt idx="82">
                  <c:v>0.01541515343</c:v>
                </c:pt>
                <c:pt idx="83">
                  <c:v>0.010641525977</c:v>
                </c:pt>
                <c:pt idx="84">
                  <c:v>0.006629200705</c:v>
                </c:pt>
                <c:pt idx="85">
                  <c:v>0.001162480867</c:v>
                </c:pt>
                <c:pt idx="86">
                  <c:v>0.001597539433</c:v>
                </c:pt>
                <c:pt idx="87">
                  <c:v>0.000930603673</c:v>
                </c:pt>
                <c:pt idx="88">
                  <c:v>0.000720165007</c:v>
                </c:pt>
                <c:pt idx="89">
                  <c:v>0.000791924185</c:v>
                </c:pt>
                <c:pt idx="90">
                  <c:v>0.001323083296</c:v>
                </c:pt>
                <c:pt idx="91">
                  <c:v>0.001305387431</c:v>
                </c:pt>
                <c:pt idx="92">
                  <c:v>0.000995909285</c:v>
                </c:pt>
                <c:pt idx="93">
                  <c:v>0.000835482262</c:v>
                </c:pt>
                <c:pt idx="94">
                  <c:v>0.000791615549</c:v>
                </c:pt>
                <c:pt idx="95">
                  <c:v>0.001109088646</c:v>
                </c:pt>
                <c:pt idx="96">
                  <c:v>0.001536923554</c:v>
                </c:pt>
                <c:pt idx="97">
                  <c:v>0.001614339186</c:v>
                </c:pt>
                <c:pt idx="98">
                  <c:v>0.001641247243</c:v>
                </c:pt>
                <c:pt idx="99">
                  <c:v>0.002038951666</c:v>
                </c:pt>
                <c:pt idx="100">
                  <c:v>0.003489572403</c:v>
                </c:pt>
                <c:pt idx="101">
                  <c:v>0.003760218807</c:v>
                </c:pt>
                <c:pt idx="102">
                  <c:v>0.002805533663</c:v>
                </c:pt>
                <c:pt idx="103">
                  <c:v>0.012143258339</c:v>
                </c:pt>
                <c:pt idx="104">
                  <c:v>0.014915814761</c:v>
                </c:pt>
                <c:pt idx="105">
                  <c:v>0.008743490568</c:v>
                </c:pt>
                <c:pt idx="106">
                  <c:v>0.006591327655</c:v>
                </c:pt>
                <c:pt idx="107">
                  <c:v>0.006836370554</c:v>
                </c:pt>
                <c:pt idx="108">
                  <c:v>0.008574818088</c:v>
                </c:pt>
                <c:pt idx="109">
                  <c:v>0.01014015504</c:v>
                </c:pt>
                <c:pt idx="110">
                  <c:v>0.018899282159</c:v>
                </c:pt>
                <c:pt idx="111">
                  <c:v>0.029864239229</c:v>
                </c:pt>
                <c:pt idx="112">
                  <c:v>0.041531758126</c:v>
                </c:pt>
                <c:pt idx="113">
                  <c:v>0.067059453246</c:v>
                </c:pt>
                <c:pt idx="114">
                  <c:v>0.100813027832</c:v>
                </c:pt>
                <c:pt idx="115">
                  <c:v>0.148038193699</c:v>
                </c:pt>
                <c:pt idx="116">
                  <c:v>0.183703289516</c:v>
                </c:pt>
                <c:pt idx="117">
                  <c:v>0.230161972718</c:v>
                </c:pt>
                <c:pt idx="118">
                  <c:v>0.302337272229</c:v>
                </c:pt>
                <c:pt idx="119">
                  <c:v>0.347976942942</c:v>
                </c:pt>
                <c:pt idx="120">
                  <c:v>0.341648630655</c:v>
                </c:pt>
                <c:pt idx="121">
                  <c:v>0.398873825607</c:v>
                </c:pt>
                <c:pt idx="122">
                  <c:v>0.424890604279</c:v>
                </c:pt>
                <c:pt idx="123">
                  <c:v>0.414830348819</c:v>
                </c:pt>
              </c:numCache>
            </c:numRef>
          </c:val>
          <c:smooth val="0"/>
        </c:ser>
        <c:marker val="1"/>
        <c:axId val="29186048"/>
        <c:axId val="61347841"/>
      </c:lineChart>
      <c:catAx>
        <c:axId val="291860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end of sample date</a:t>
                </a:r>
              </a:p>
            </c:rich>
          </c:tx>
          <c:layout>
            <c:manualLayout>
              <c:xMode val="factor"/>
              <c:yMode val="factor"/>
              <c:x val="-0.004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347841"/>
        <c:crosses val="autoZero"/>
        <c:auto val="1"/>
        <c:lblOffset val="100"/>
        <c:tickLblSkip val="8"/>
        <c:tickMarkSkip val="8"/>
        <c:noMultiLvlLbl val="0"/>
      </c:catAx>
      <c:valAx>
        <c:axId val="6134784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P-value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918604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4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4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tabSelected="1" workbookViewId="0" zoomScale="84"/>
  </sheetViews>
  <pageMargins left="0.7" right="0.7" top="0.75" bottom="0.75" header="0.3" footer="0.3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84"/>
  </sheetViews>
  <pageMargins left="0.7" right="0.7" top="0.75" bottom="0.75" header="0.3" footer="0.3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84"/>
  </sheetViews>
  <pageMargins left="0.7" right="0.7" top="0.75" bottom="0.75" header="0.3" footer="0.3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84"/>
  </sheetViews>
  <pageMargins left="0.7" right="0.7" top="0.75" bottom="0.75" header="0.3" footer="0.3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84"/>
  </sheetViews>
  <pageMargins left="0.7" right="0.7" top="0.75" bottom="0.75" header="0.3" footer="0.3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84"/>
  </sheetViews>
  <pageMargins left="0.7" right="0.7" top="0.75" bottom="0.75" header="0.3" footer="0.3"/>
  <drawing r:id="rId1"/>
</chartsheet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0.788</cdr:x>
      <cdr:y>0.916</cdr:y>
    </cdr:from>
    <cdr:to>
      <cdr:x>0.89475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6896100" y="5848350"/>
          <a:ext cx="933450" cy="981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0.085</cdr:x>
      <cdr:y>0.848</cdr:y>
    </cdr:from>
    <cdr:to>
      <cdr:x>0.242</cdr:x>
      <cdr:y>0.88975</cdr:y>
    </cdr:to>
    <cdr:sp>
      <cdr:nvSpPr>
        <cdr:cNvPr id="2" name="TextBox 2"/>
        <cdr:cNvSpPr txBox="1">
          <a:spLocks noChangeArrowheads="1"/>
        </cdr:cNvSpPr>
      </cdr:nvSpPr>
      <cdr:spPr>
        <a:xfrm>
          <a:off x="742950" y="5419725"/>
          <a:ext cx="137160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0.4015</cdr:x>
      <cdr:y>0.1665</cdr:y>
    </cdr:from>
    <cdr:to>
      <cdr:x>0.91175</cdr:x>
      <cdr:y>0.20925</cdr:y>
    </cdr:to>
    <cdr:sp>
      <cdr:nvSpPr>
        <cdr:cNvPr id="3" name="TextBox 1"/>
        <cdr:cNvSpPr txBox="1">
          <a:spLocks noChangeArrowheads="1"/>
        </cdr:cNvSpPr>
      </cdr:nvSpPr>
      <cdr:spPr>
        <a:xfrm>
          <a:off x="3514725" y="1057275"/>
          <a:ext cx="446722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Relative RMSFE &gt; 1: IMA (1,1) forecast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is worse than survey</a:t>
          </a:r>
        </a:p>
      </cdr:txBody>
    </cdr:sp>
  </cdr:relSizeAnchor>
  <cdr:relSizeAnchor xmlns:cdr="http://schemas.openxmlformats.org/drawingml/2006/chartDrawing">
    <cdr:from>
      <cdr:x>0.3845</cdr:x>
      <cdr:y>0.309</cdr:y>
    </cdr:from>
    <cdr:to>
      <cdr:x>0.49675</cdr:x>
      <cdr:y>0.35275</cdr:y>
    </cdr:to>
    <cdr:sp>
      <cdr:nvSpPr>
        <cdr:cNvPr id="4" name="TextBox 4"/>
        <cdr:cNvSpPr txBox="1">
          <a:spLocks noChangeArrowheads="1"/>
        </cdr:cNvSpPr>
      </cdr:nvSpPr>
      <cdr:spPr>
        <a:xfrm>
          <a:off x="3362325" y="1971675"/>
          <a:ext cx="98107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8000"/>
              </a:solidFill>
              <a:latin typeface="Calibri"/>
              <a:ea typeface="Calibri"/>
              <a:cs typeface="Calibri"/>
            </a:rPr>
            <a:t>10 year window</a:t>
          </a:r>
        </a:p>
      </cdr:txBody>
    </cdr:sp>
  </cdr:relSizeAnchor>
  <cdr:relSizeAnchor xmlns:cdr="http://schemas.openxmlformats.org/drawingml/2006/chartDrawing">
    <cdr:from>
      <cdr:x>0.3415</cdr:x>
      <cdr:y>0.338</cdr:y>
    </cdr:from>
    <cdr:to>
      <cdr:x>0.3845</cdr:x>
      <cdr:y>0.37925</cdr:y>
    </cdr:to>
    <cdr:sp>
      <cdr:nvSpPr>
        <cdr:cNvPr id="5" name="Straight Connector 11"/>
        <cdr:cNvSpPr>
          <a:spLocks/>
        </cdr:cNvSpPr>
      </cdr:nvSpPr>
      <cdr:spPr>
        <a:xfrm flipH="1">
          <a:off x="2990850" y="2152650"/>
          <a:ext cx="381000" cy="266700"/>
        </a:xfrm>
        <a:prstGeom prst="line">
          <a:avLst/>
        </a:prstGeom>
        <a:noFill/>
        <a:ln w="9525" cmpd="sng">
          <a:solidFill>
            <a:srgbClr val="00B05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0.259</cdr:x>
      <cdr:y>0.23075</cdr:y>
    </cdr:from>
    <cdr:to>
      <cdr:x>0.36575</cdr:x>
      <cdr:y>0.2745</cdr:y>
    </cdr:to>
    <cdr:sp>
      <cdr:nvSpPr>
        <cdr:cNvPr id="6" name="TextBox 10"/>
        <cdr:cNvSpPr txBox="1">
          <a:spLocks noChangeArrowheads="1"/>
        </cdr:cNvSpPr>
      </cdr:nvSpPr>
      <cdr:spPr>
        <a:xfrm>
          <a:off x="2266950" y="1466850"/>
          <a:ext cx="93345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66CC"/>
              </a:solidFill>
              <a:latin typeface="Calibri"/>
              <a:ea typeface="Calibri"/>
              <a:cs typeface="Calibri"/>
            </a:rPr>
            <a:t>5 year window</a:t>
          </a:r>
        </a:p>
      </cdr:txBody>
    </cdr:sp>
  </cdr:relSizeAnchor>
  <cdr:relSizeAnchor xmlns:cdr="http://schemas.openxmlformats.org/drawingml/2006/chartDrawing">
    <cdr:from>
      <cdr:x>0.20425</cdr:x>
      <cdr:y>0.26925</cdr:y>
    </cdr:from>
    <cdr:to>
      <cdr:x>0.3165</cdr:x>
      <cdr:y>0.318</cdr:y>
    </cdr:to>
    <cdr:sp>
      <cdr:nvSpPr>
        <cdr:cNvPr id="7" name="Straight Connector 14"/>
        <cdr:cNvSpPr>
          <a:spLocks/>
        </cdr:cNvSpPr>
      </cdr:nvSpPr>
      <cdr:spPr>
        <a:xfrm rot="16200000">
          <a:off x="1781175" y="1714500"/>
          <a:ext cx="981075" cy="3143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0.42125</cdr:x>
      <cdr:y>0.749</cdr:y>
    </cdr:from>
    <cdr:to>
      <cdr:x>0.8465</cdr:x>
      <cdr:y>0.7925</cdr:y>
    </cdr:to>
    <cdr:sp>
      <cdr:nvSpPr>
        <cdr:cNvPr id="8" name="TextBox 12"/>
        <cdr:cNvSpPr txBox="1">
          <a:spLocks noChangeArrowheads="1"/>
        </cdr:cNvSpPr>
      </cdr:nvSpPr>
      <cdr:spPr>
        <a:xfrm>
          <a:off x="3686175" y="4781550"/>
          <a:ext cx="372427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Relative RMSFE &lt; 1: IMA (1,1) forecast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is better than survey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91275"/>
    <xdr:graphicFrame>
      <xdr:nvGraphicFramePr>
        <xdr:cNvPr id="1" name="Shape 1025"/>
        <xdr:cNvGraphicFramePr/>
      </xdr:nvGraphicFramePr>
      <xdr:xfrm>
        <a:off x="832256400" y="832256400"/>
        <a:ext cx="8763000" cy="639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0.798</cdr:x>
      <cdr:y>0.91525</cdr:y>
    </cdr:from>
    <cdr:to>
      <cdr:x>0.905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6981825" y="5848350"/>
          <a:ext cx="933450" cy="990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0.087</cdr:x>
      <cdr:y>0.8465</cdr:y>
    </cdr:from>
    <cdr:to>
      <cdr:x>0.2455</cdr:x>
      <cdr:y>0.889</cdr:y>
    </cdr:to>
    <cdr:sp>
      <cdr:nvSpPr>
        <cdr:cNvPr id="2" name="TextBox 2"/>
        <cdr:cNvSpPr txBox="1">
          <a:spLocks noChangeArrowheads="1"/>
        </cdr:cNvSpPr>
      </cdr:nvSpPr>
      <cdr:spPr>
        <a:xfrm>
          <a:off x="752475" y="5410200"/>
          <a:ext cx="139065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reject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ion region</a:t>
          </a:r>
        </a:p>
      </cdr:txBody>
    </cdr:sp>
  </cdr:relSizeAnchor>
  <cdr:relSizeAnchor xmlns:cdr="http://schemas.openxmlformats.org/drawingml/2006/chartDrawing">
    <cdr:from>
      <cdr:x>0.68475</cdr:x>
      <cdr:y>0.20075</cdr:y>
    </cdr:from>
    <cdr:to>
      <cdr:x>0.92225</cdr:x>
      <cdr:y>0.24425</cdr:y>
    </cdr:to>
    <cdr:sp>
      <cdr:nvSpPr>
        <cdr:cNvPr id="3" name="TextBox 1"/>
        <cdr:cNvSpPr txBox="1">
          <a:spLocks noChangeArrowheads="1"/>
        </cdr:cNvSpPr>
      </cdr:nvSpPr>
      <cdr:spPr>
        <a:xfrm>
          <a:off x="5991225" y="1276350"/>
          <a:ext cx="207645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do not reject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null of no difference</a:t>
          </a:r>
        </a:p>
      </cdr:txBody>
    </cdr:sp>
  </cdr:relSizeAnchor>
  <cdr:relSizeAnchor xmlns:cdr="http://schemas.openxmlformats.org/drawingml/2006/chartDrawing">
    <cdr:from>
      <cdr:x>0.14325</cdr:x>
      <cdr:y>0.419</cdr:y>
    </cdr:from>
    <cdr:to>
      <cdr:x>0.2565</cdr:x>
      <cdr:y>0.4625</cdr:y>
    </cdr:to>
    <cdr:sp>
      <cdr:nvSpPr>
        <cdr:cNvPr id="4" name="TextBox 4"/>
        <cdr:cNvSpPr txBox="1">
          <a:spLocks noChangeArrowheads="1"/>
        </cdr:cNvSpPr>
      </cdr:nvSpPr>
      <cdr:spPr>
        <a:xfrm>
          <a:off x="1247775" y="2676525"/>
          <a:ext cx="99060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5 year window</a:t>
          </a:r>
        </a:p>
      </cdr:txBody>
    </cdr:sp>
  </cdr:relSizeAnchor>
  <cdr:relSizeAnchor xmlns:cdr="http://schemas.openxmlformats.org/drawingml/2006/chartDrawing">
    <cdr:from>
      <cdr:x>0.25275</cdr:x>
      <cdr:y>0.43775</cdr:y>
    </cdr:from>
    <cdr:to>
      <cdr:x>0.32175</cdr:x>
      <cdr:y>0.46475</cdr:y>
    </cdr:to>
    <cdr:sp>
      <cdr:nvSpPr>
        <cdr:cNvPr id="5" name="Straight Connector 11"/>
        <cdr:cNvSpPr>
          <a:spLocks/>
        </cdr:cNvSpPr>
      </cdr:nvSpPr>
      <cdr:spPr>
        <a:xfrm flipH="1" flipV="1">
          <a:off x="2209800" y="2790825"/>
          <a:ext cx="600075" cy="17145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0.4875</cdr:x>
      <cdr:y>0.176</cdr:y>
    </cdr:from>
    <cdr:to>
      <cdr:x>0.59425</cdr:x>
      <cdr:y>0.22025</cdr:y>
    </cdr:to>
    <cdr:sp>
      <cdr:nvSpPr>
        <cdr:cNvPr id="6" name="TextBox 10"/>
        <cdr:cNvSpPr txBox="1">
          <a:spLocks noChangeArrowheads="1"/>
        </cdr:cNvSpPr>
      </cdr:nvSpPr>
      <cdr:spPr>
        <a:xfrm>
          <a:off x="4267200" y="1123950"/>
          <a:ext cx="93345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10 year window</a:t>
          </a:r>
        </a:p>
      </cdr:txBody>
    </cdr:sp>
  </cdr:relSizeAnchor>
  <cdr:relSizeAnchor xmlns:cdr="http://schemas.openxmlformats.org/drawingml/2006/chartDrawing">
    <cdr:from>
      <cdr:x>0.539</cdr:x>
      <cdr:y>0.21725</cdr:y>
    </cdr:from>
    <cdr:to>
      <cdr:x>0.57525</cdr:x>
      <cdr:y>0.3215</cdr:y>
    </cdr:to>
    <cdr:sp>
      <cdr:nvSpPr>
        <cdr:cNvPr id="7" name="Straight Connector 14"/>
        <cdr:cNvSpPr>
          <a:spLocks/>
        </cdr:cNvSpPr>
      </cdr:nvSpPr>
      <cdr:spPr>
        <a:xfrm rot="16200000" flipH="1">
          <a:off x="4714875" y="1381125"/>
          <a:ext cx="314325" cy="666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0.60875</cdr:x>
      <cdr:y>0.18125</cdr:y>
    </cdr:from>
    <cdr:to>
      <cdr:x>0.73025</cdr:x>
      <cdr:y>0.22025</cdr:y>
    </cdr:to>
    <cdr:sp>
      <cdr:nvSpPr>
        <cdr:cNvPr id="8" name="TextBox 15"/>
        <cdr:cNvSpPr txBox="1">
          <a:spLocks noChangeArrowheads="1"/>
        </cdr:cNvSpPr>
      </cdr:nvSpPr>
      <cdr:spPr>
        <a:xfrm>
          <a:off x="5324475" y="1152525"/>
          <a:ext cx="106680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0.34875</cdr:x>
      <cdr:y>0.7895</cdr:y>
    </cdr:from>
    <cdr:to>
      <cdr:x>0.40325</cdr:x>
      <cdr:y>0.83525</cdr:y>
    </cdr:to>
    <cdr:sp>
      <cdr:nvSpPr>
        <cdr:cNvPr id="9" name="TextBox 12"/>
        <cdr:cNvSpPr txBox="1">
          <a:spLocks noChangeArrowheads="1"/>
        </cdr:cNvSpPr>
      </cdr:nvSpPr>
      <cdr:spPr>
        <a:xfrm>
          <a:off x="3048000" y="5038725"/>
          <a:ext cx="47625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0.482</cdr:x>
      <cdr:y>0.7895</cdr:y>
    </cdr:from>
    <cdr:to>
      <cdr:x>0.53075</cdr:x>
      <cdr:y>0.83375</cdr:y>
    </cdr:to>
    <cdr:sp>
      <cdr:nvSpPr>
        <cdr:cNvPr id="10" name="TextBox 16"/>
        <cdr:cNvSpPr txBox="1">
          <a:spLocks noChangeArrowheads="1"/>
        </cdr:cNvSpPr>
      </cdr:nvSpPr>
      <cdr:spPr>
        <a:xfrm>
          <a:off x="4210050" y="5038725"/>
          <a:ext cx="428625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0.6295</cdr:x>
      <cdr:y>0.7895</cdr:y>
    </cdr:from>
    <cdr:to>
      <cdr:x>0.68225</cdr:x>
      <cdr:y>0.839</cdr:y>
    </cdr:to>
    <cdr:sp>
      <cdr:nvSpPr>
        <cdr:cNvPr id="11" name="TextBox 18"/>
        <cdr:cNvSpPr txBox="1">
          <a:spLocks noChangeArrowheads="1"/>
        </cdr:cNvSpPr>
      </cdr:nvSpPr>
      <cdr:spPr>
        <a:xfrm>
          <a:off x="5505450" y="5038725"/>
          <a:ext cx="457200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0.1975</cdr:x>
      <cdr:y>0.761</cdr:y>
    </cdr:from>
    <cdr:to>
      <cdr:x>0.251</cdr:x>
      <cdr:y>0.81575</cdr:y>
    </cdr:to>
    <cdr:sp>
      <cdr:nvSpPr>
        <cdr:cNvPr id="12" name="TextBox 19"/>
        <cdr:cNvSpPr txBox="1">
          <a:spLocks noChangeArrowheads="1"/>
        </cdr:cNvSpPr>
      </cdr:nvSpPr>
      <cdr:spPr>
        <a:xfrm>
          <a:off x="1724025" y="4857750"/>
          <a:ext cx="466725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4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Liv</a:t>
          </a:r>
        </a:p>
      </cdr:txBody>
    </cdr:sp>
  </cdr:relSizeAnchor>
  <cdr:relSizeAnchor xmlns:cdr="http://schemas.openxmlformats.org/drawingml/2006/chartDrawing">
    <cdr:from>
      <cdr:x>0.6295</cdr:x>
      <cdr:y>0.7715</cdr:y>
    </cdr:from>
    <cdr:to>
      <cdr:x>0.675</cdr:x>
      <cdr:y>0.81725</cdr:y>
    </cdr:to>
    <cdr:sp>
      <cdr:nvSpPr>
        <cdr:cNvPr id="13" name="TextBox 13"/>
        <cdr:cNvSpPr txBox="1">
          <a:spLocks noChangeArrowheads="1"/>
        </cdr:cNvSpPr>
      </cdr:nvSpPr>
      <cdr:spPr>
        <a:xfrm>
          <a:off x="5505450" y="4924425"/>
          <a:ext cx="40005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4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Liv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53475" cy="6391275"/>
    <xdr:graphicFrame>
      <xdr:nvGraphicFramePr>
        <xdr:cNvPr id="1" name="Shape 1025"/>
        <xdr:cNvGraphicFramePr/>
      </xdr:nvGraphicFramePr>
      <xdr:xfrm>
        <a:off x="832256400" y="832256400"/>
        <a:ext cx="8753475" cy="639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0.79175</cdr:x>
      <cdr:y>0.916</cdr:y>
    </cdr:from>
    <cdr:to>
      <cdr:x>0.8985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6934200" y="5848350"/>
          <a:ext cx="933450" cy="981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0.085</cdr:x>
      <cdr:y>0.848</cdr:y>
    </cdr:from>
    <cdr:to>
      <cdr:x>0.243</cdr:x>
      <cdr:y>0.88975</cdr:y>
    </cdr:to>
    <cdr:sp>
      <cdr:nvSpPr>
        <cdr:cNvPr id="2" name="TextBox 2"/>
        <cdr:cNvSpPr txBox="1">
          <a:spLocks noChangeArrowheads="1"/>
        </cdr:cNvSpPr>
      </cdr:nvSpPr>
      <cdr:spPr>
        <a:xfrm>
          <a:off x="742950" y="5419725"/>
          <a:ext cx="138112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0.4025</cdr:x>
      <cdr:y>0.1665</cdr:y>
    </cdr:from>
    <cdr:to>
      <cdr:x>0.91625</cdr:x>
      <cdr:y>0.20925</cdr:y>
    </cdr:to>
    <cdr:sp>
      <cdr:nvSpPr>
        <cdr:cNvPr id="3" name="TextBox 1"/>
        <cdr:cNvSpPr txBox="1">
          <a:spLocks noChangeArrowheads="1"/>
        </cdr:cNvSpPr>
      </cdr:nvSpPr>
      <cdr:spPr>
        <a:xfrm>
          <a:off x="3524250" y="1057275"/>
          <a:ext cx="450532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Relative RMSE &gt; 1: SIC forecast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is worse than survey</a:t>
          </a:r>
        </a:p>
      </cdr:txBody>
    </cdr:sp>
  </cdr:relSizeAnchor>
  <cdr:relSizeAnchor xmlns:cdr="http://schemas.openxmlformats.org/drawingml/2006/chartDrawing">
    <cdr:from>
      <cdr:x>0.3855</cdr:x>
      <cdr:y>0.309</cdr:y>
    </cdr:from>
    <cdr:to>
      <cdr:x>0.4985</cdr:x>
      <cdr:y>0.35275</cdr:y>
    </cdr:to>
    <cdr:sp>
      <cdr:nvSpPr>
        <cdr:cNvPr id="4" name="TextBox 4"/>
        <cdr:cNvSpPr txBox="1">
          <a:spLocks noChangeArrowheads="1"/>
        </cdr:cNvSpPr>
      </cdr:nvSpPr>
      <cdr:spPr>
        <a:xfrm>
          <a:off x="3371850" y="1971675"/>
          <a:ext cx="99060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8000"/>
              </a:solidFill>
              <a:latin typeface="Calibri"/>
              <a:ea typeface="Calibri"/>
              <a:cs typeface="Calibri"/>
            </a:rPr>
            <a:t>10 year window</a:t>
          </a:r>
        </a:p>
      </cdr:txBody>
    </cdr:sp>
  </cdr:relSizeAnchor>
  <cdr:relSizeAnchor xmlns:cdr="http://schemas.openxmlformats.org/drawingml/2006/chartDrawing">
    <cdr:from>
      <cdr:x>0.38375</cdr:x>
      <cdr:y>0.34825</cdr:y>
    </cdr:from>
    <cdr:to>
      <cdr:x>0.43475</cdr:x>
      <cdr:y>0.48075</cdr:y>
    </cdr:to>
    <cdr:sp>
      <cdr:nvSpPr>
        <cdr:cNvPr id="5" name="Straight Connector 11"/>
        <cdr:cNvSpPr>
          <a:spLocks/>
        </cdr:cNvSpPr>
      </cdr:nvSpPr>
      <cdr:spPr>
        <a:xfrm flipH="1">
          <a:off x="3362325" y="2219325"/>
          <a:ext cx="447675" cy="847725"/>
        </a:xfrm>
        <a:prstGeom prst="line">
          <a:avLst/>
        </a:prstGeom>
        <a:noFill/>
        <a:ln w="9525" cmpd="sng">
          <a:solidFill>
            <a:srgbClr val="00B05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0.26</cdr:x>
      <cdr:y>0.23075</cdr:y>
    </cdr:from>
    <cdr:to>
      <cdr:x>0.36675</cdr:x>
      <cdr:y>0.2745</cdr:y>
    </cdr:to>
    <cdr:sp>
      <cdr:nvSpPr>
        <cdr:cNvPr id="6" name="TextBox 10"/>
        <cdr:cNvSpPr txBox="1">
          <a:spLocks noChangeArrowheads="1"/>
        </cdr:cNvSpPr>
      </cdr:nvSpPr>
      <cdr:spPr>
        <a:xfrm>
          <a:off x="2276475" y="1466850"/>
          <a:ext cx="93345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66CC"/>
              </a:solidFill>
              <a:latin typeface="Calibri"/>
              <a:ea typeface="Calibri"/>
              <a:cs typeface="Calibri"/>
            </a:rPr>
            <a:t>5 year window</a:t>
          </a:r>
        </a:p>
      </cdr:txBody>
    </cdr:sp>
  </cdr:relSizeAnchor>
  <cdr:relSizeAnchor xmlns:cdr="http://schemas.openxmlformats.org/drawingml/2006/chartDrawing">
    <cdr:from>
      <cdr:x>0.243</cdr:x>
      <cdr:y>0.26925</cdr:y>
    </cdr:from>
    <cdr:to>
      <cdr:x>0.31725</cdr:x>
      <cdr:y>0.31575</cdr:y>
    </cdr:to>
    <cdr:sp>
      <cdr:nvSpPr>
        <cdr:cNvPr id="7" name="Straight Connector 14"/>
        <cdr:cNvSpPr>
          <a:spLocks/>
        </cdr:cNvSpPr>
      </cdr:nvSpPr>
      <cdr:spPr>
        <a:xfrm rot="16200000">
          <a:off x="2124075" y="1714500"/>
          <a:ext cx="647700" cy="29527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0.42325</cdr:x>
      <cdr:y>0.749</cdr:y>
    </cdr:from>
    <cdr:to>
      <cdr:x>0.85</cdr:x>
      <cdr:y>0.7925</cdr:y>
    </cdr:to>
    <cdr:sp>
      <cdr:nvSpPr>
        <cdr:cNvPr id="8" name="TextBox 12"/>
        <cdr:cNvSpPr txBox="1">
          <a:spLocks noChangeArrowheads="1"/>
        </cdr:cNvSpPr>
      </cdr:nvSpPr>
      <cdr:spPr>
        <a:xfrm>
          <a:off x="3705225" y="4781550"/>
          <a:ext cx="374332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Relative RMSE &lt; 1: SIC forecast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is better than survey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91275"/>
    <xdr:graphicFrame>
      <xdr:nvGraphicFramePr>
        <xdr:cNvPr id="1" name="Shape 1025"/>
        <xdr:cNvGraphicFramePr/>
      </xdr:nvGraphicFramePr>
      <xdr:xfrm>
        <a:off x="832256400" y="832256400"/>
        <a:ext cx="8763000" cy="639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0.79275</cdr:x>
      <cdr:y>0.916</cdr:y>
    </cdr:from>
    <cdr:to>
      <cdr:x>0.89925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6934200" y="5848350"/>
          <a:ext cx="933450" cy="981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0.08525</cdr:x>
      <cdr:y>0.848</cdr:y>
    </cdr:from>
    <cdr:to>
      <cdr:x>0.243</cdr:x>
      <cdr:y>0.88975</cdr:y>
    </cdr:to>
    <cdr:sp>
      <cdr:nvSpPr>
        <cdr:cNvPr id="2" name="TextBox 2"/>
        <cdr:cNvSpPr txBox="1">
          <a:spLocks noChangeArrowheads="1"/>
        </cdr:cNvSpPr>
      </cdr:nvSpPr>
      <cdr:spPr>
        <a:xfrm>
          <a:off x="742950" y="5419725"/>
          <a:ext cx="138112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reject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ion region</a:t>
          </a:r>
        </a:p>
      </cdr:txBody>
    </cdr:sp>
  </cdr:relSizeAnchor>
  <cdr:relSizeAnchor xmlns:cdr="http://schemas.openxmlformats.org/drawingml/2006/chartDrawing">
    <cdr:from>
      <cdr:x>0.6805</cdr:x>
      <cdr:y>0.21225</cdr:y>
    </cdr:from>
    <cdr:to>
      <cdr:x>0.91625</cdr:x>
      <cdr:y>0.25525</cdr:y>
    </cdr:to>
    <cdr:sp>
      <cdr:nvSpPr>
        <cdr:cNvPr id="3" name="TextBox 1"/>
        <cdr:cNvSpPr txBox="1">
          <a:spLocks noChangeArrowheads="1"/>
        </cdr:cNvSpPr>
      </cdr:nvSpPr>
      <cdr:spPr>
        <a:xfrm>
          <a:off x="5953125" y="1352550"/>
          <a:ext cx="206692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do not reject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null of no difference</a:t>
          </a:r>
        </a:p>
      </cdr:txBody>
    </cdr:sp>
  </cdr:relSizeAnchor>
  <cdr:relSizeAnchor xmlns:cdr="http://schemas.openxmlformats.org/drawingml/2006/chartDrawing">
    <cdr:from>
      <cdr:x>0.356</cdr:x>
      <cdr:y>0.20275</cdr:y>
    </cdr:from>
    <cdr:to>
      <cdr:x>0.469</cdr:x>
      <cdr:y>0.24625</cdr:y>
    </cdr:to>
    <cdr:sp>
      <cdr:nvSpPr>
        <cdr:cNvPr id="4" name="TextBox 4"/>
        <cdr:cNvSpPr txBox="1">
          <a:spLocks noChangeArrowheads="1"/>
        </cdr:cNvSpPr>
      </cdr:nvSpPr>
      <cdr:spPr>
        <a:xfrm>
          <a:off x="3114675" y="1295400"/>
          <a:ext cx="99060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5 year window</a:t>
          </a:r>
        </a:p>
      </cdr:txBody>
    </cdr:sp>
  </cdr:relSizeAnchor>
  <cdr:relSizeAnchor xmlns:cdr="http://schemas.openxmlformats.org/drawingml/2006/chartDrawing">
    <cdr:from>
      <cdr:x>0.3425</cdr:x>
      <cdr:y>0.24025</cdr:y>
    </cdr:from>
    <cdr:to>
      <cdr:x>0.39825</cdr:x>
      <cdr:y>0.30775</cdr:y>
    </cdr:to>
    <cdr:sp>
      <cdr:nvSpPr>
        <cdr:cNvPr id="5" name="Straight Connector 11"/>
        <cdr:cNvSpPr>
          <a:spLocks/>
        </cdr:cNvSpPr>
      </cdr:nvSpPr>
      <cdr:spPr>
        <a:xfrm flipH="1">
          <a:off x="2990850" y="1533525"/>
          <a:ext cx="485775" cy="42862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0.4985</cdr:x>
      <cdr:y>0.1695</cdr:y>
    </cdr:from>
    <cdr:to>
      <cdr:x>0.60525</cdr:x>
      <cdr:y>0.213</cdr:y>
    </cdr:to>
    <cdr:sp>
      <cdr:nvSpPr>
        <cdr:cNvPr id="6" name="TextBox 10"/>
        <cdr:cNvSpPr txBox="1">
          <a:spLocks noChangeArrowheads="1"/>
        </cdr:cNvSpPr>
      </cdr:nvSpPr>
      <cdr:spPr>
        <a:xfrm>
          <a:off x="4362450" y="1076325"/>
          <a:ext cx="93345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10 year window</a:t>
          </a:r>
        </a:p>
      </cdr:txBody>
    </cdr:sp>
  </cdr:relSizeAnchor>
  <cdr:relSizeAnchor xmlns:cdr="http://schemas.openxmlformats.org/drawingml/2006/chartDrawing">
    <cdr:from>
      <cdr:x>0.48525</cdr:x>
      <cdr:y>0.21</cdr:y>
    </cdr:from>
    <cdr:to>
      <cdr:x>0.54425</cdr:x>
      <cdr:y>0.29425</cdr:y>
    </cdr:to>
    <cdr:sp>
      <cdr:nvSpPr>
        <cdr:cNvPr id="7" name="Straight Connector 14"/>
        <cdr:cNvSpPr>
          <a:spLocks/>
        </cdr:cNvSpPr>
      </cdr:nvSpPr>
      <cdr:spPr>
        <a:xfrm rot="16200000">
          <a:off x="4238625" y="1333500"/>
          <a:ext cx="514350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0.6045</cdr:x>
      <cdr:y>0.19225</cdr:y>
    </cdr:from>
    <cdr:to>
      <cdr:x>0.7245</cdr:x>
      <cdr:y>0.23075</cdr:y>
    </cdr:to>
    <cdr:sp>
      <cdr:nvSpPr>
        <cdr:cNvPr id="8" name="TextBox 15"/>
        <cdr:cNvSpPr txBox="1">
          <a:spLocks noChangeArrowheads="1"/>
        </cdr:cNvSpPr>
      </cdr:nvSpPr>
      <cdr:spPr>
        <a:xfrm>
          <a:off x="5286375" y="1219200"/>
          <a:ext cx="104775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0.3605</cdr:x>
      <cdr:y>0.79475</cdr:y>
    </cdr:from>
    <cdr:to>
      <cdr:x>0.41425</cdr:x>
      <cdr:y>0.84075</cdr:y>
    </cdr:to>
    <cdr:sp>
      <cdr:nvSpPr>
        <cdr:cNvPr id="9" name="TextBox 12"/>
        <cdr:cNvSpPr txBox="1">
          <a:spLocks noChangeArrowheads="1"/>
        </cdr:cNvSpPr>
      </cdr:nvSpPr>
      <cdr:spPr>
        <a:xfrm>
          <a:off x="3152775" y="5076825"/>
          <a:ext cx="46672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4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SIC</a:t>
          </a:r>
        </a:p>
      </cdr:txBody>
    </cdr:sp>
  </cdr:relSizeAnchor>
  <cdr:relSizeAnchor xmlns:cdr="http://schemas.openxmlformats.org/drawingml/2006/chartDrawing">
    <cdr:from>
      <cdr:x>0.1975</cdr:x>
      <cdr:y>0.79475</cdr:y>
    </cdr:from>
    <cdr:to>
      <cdr:x>0.24675</cdr:x>
      <cdr:y>0.8385</cdr:y>
    </cdr:to>
    <cdr:sp>
      <cdr:nvSpPr>
        <cdr:cNvPr id="10" name="TextBox 16"/>
        <cdr:cNvSpPr txBox="1">
          <a:spLocks noChangeArrowheads="1"/>
        </cdr:cNvSpPr>
      </cdr:nvSpPr>
      <cdr:spPr>
        <a:xfrm>
          <a:off x="1724025" y="5076825"/>
          <a:ext cx="42862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4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SPF</a:t>
          </a:r>
        </a:p>
      </cdr:txBody>
    </cdr:sp>
  </cdr:relSizeAnchor>
  <cdr:relSizeAnchor xmlns:cdr="http://schemas.openxmlformats.org/drawingml/2006/chartDrawing">
    <cdr:from>
      <cdr:x>0.66725</cdr:x>
      <cdr:y>0.79325</cdr:y>
    </cdr:from>
    <cdr:to>
      <cdr:x>0.72</cdr:x>
      <cdr:y>0.84725</cdr:y>
    </cdr:to>
    <cdr:sp>
      <cdr:nvSpPr>
        <cdr:cNvPr id="11" name="TextBox 19"/>
        <cdr:cNvSpPr txBox="1">
          <a:spLocks noChangeArrowheads="1"/>
        </cdr:cNvSpPr>
      </cdr:nvSpPr>
      <cdr:spPr>
        <a:xfrm>
          <a:off x="5838825" y="5067300"/>
          <a:ext cx="457200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4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SPF</a:t>
          </a: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53475" cy="6391275"/>
    <xdr:graphicFrame>
      <xdr:nvGraphicFramePr>
        <xdr:cNvPr id="1" name="Shape 1025"/>
        <xdr:cNvGraphicFramePr/>
      </xdr:nvGraphicFramePr>
      <xdr:xfrm>
        <a:off x="832256400" y="832256400"/>
        <a:ext cx="8753475" cy="639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91275"/>
    <xdr:graphicFrame>
      <xdr:nvGraphicFramePr>
        <xdr:cNvPr id="1" name="Shape 1025"/>
        <xdr:cNvGraphicFramePr/>
      </xdr:nvGraphicFramePr>
      <xdr:xfrm>
        <a:off x="832256400" y="832256400"/>
        <a:ext cx="8763000" cy="639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0.789</cdr:x>
      <cdr:y>0.916</cdr:y>
    </cdr:from>
    <cdr:to>
      <cdr:x>0.89575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6905625" y="5848350"/>
          <a:ext cx="933450" cy="981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0.08525</cdr:x>
      <cdr:y>0.848</cdr:y>
    </cdr:from>
    <cdr:to>
      <cdr:x>0.24225</cdr:x>
      <cdr:y>0.88975</cdr:y>
    </cdr:to>
    <cdr:sp>
      <cdr:nvSpPr>
        <cdr:cNvPr id="2" name="TextBox 2"/>
        <cdr:cNvSpPr txBox="1">
          <a:spLocks noChangeArrowheads="1"/>
        </cdr:cNvSpPr>
      </cdr:nvSpPr>
      <cdr:spPr>
        <a:xfrm>
          <a:off x="742950" y="5419725"/>
          <a:ext cx="137160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reject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ion region</a:t>
          </a:r>
        </a:p>
      </cdr:txBody>
    </cdr:sp>
  </cdr:relSizeAnchor>
  <cdr:relSizeAnchor xmlns:cdr="http://schemas.openxmlformats.org/drawingml/2006/chartDrawing">
    <cdr:from>
      <cdr:x>0.678</cdr:x>
      <cdr:y>0.21225</cdr:y>
    </cdr:from>
    <cdr:to>
      <cdr:x>0.912</cdr:x>
      <cdr:y>0.25525</cdr:y>
    </cdr:to>
    <cdr:sp>
      <cdr:nvSpPr>
        <cdr:cNvPr id="3" name="TextBox 1"/>
        <cdr:cNvSpPr txBox="1">
          <a:spLocks noChangeArrowheads="1"/>
        </cdr:cNvSpPr>
      </cdr:nvSpPr>
      <cdr:spPr>
        <a:xfrm>
          <a:off x="5934075" y="1352550"/>
          <a:ext cx="204787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do not reject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null of no difference</a:t>
          </a:r>
        </a:p>
      </cdr:txBody>
    </cdr:sp>
  </cdr:relSizeAnchor>
  <cdr:relSizeAnchor xmlns:cdr="http://schemas.openxmlformats.org/drawingml/2006/chartDrawing">
    <cdr:from>
      <cdr:x>0.24675</cdr:x>
      <cdr:y>0.205</cdr:y>
    </cdr:from>
    <cdr:to>
      <cdr:x>0.35875</cdr:x>
      <cdr:y>0.2485</cdr:y>
    </cdr:to>
    <cdr:sp>
      <cdr:nvSpPr>
        <cdr:cNvPr id="4" name="TextBox 4"/>
        <cdr:cNvSpPr txBox="1">
          <a:spLocks noChangeArrowheads="1"/>
        </cdr:cNvSpPr>
      </cdr:nvSpPr>
      <cdr:spPr>
        <a:xfrm>
          <a:off x="2152650" y="1304925"/>
          <a:ext cx="98107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5 year window</a:t>
          </a:r>
        </a:p>
      </cdr:txBody>
    </cdr:sp>
  </cdr:relSizeAnchor>
  <cdr:relSizeAnchor xmlns:cdr="http://schemas.openxmlformats.org/drawingml/2006/chartDrawing">
    <cdr:from>
      <cdr:x>0.23225</cdr:x>
      <cdr:y>0.2545</cdr:y>
    </cdr:from>
    <cdr:to>
      <cdr:x>0.2755</cdr:x>
      <cdr:y>0.295</cdr:y>
    </cdr:to>
    <cdr:sp>
      <cdr:nvSpPr>
        <cdr:cNvPr id="5" name="Straight Connector 11"/>
        <cdr:cNvSpPr>
          <a:spLocks/>
        </cdr:cNvSpPr>
      </cdr:nvSpPr>
      <cdr:spPr>
        <a:xfrm flipH="1">
          <a:off x="2028825" y="1619250"/>
          <a:ext cx="381000" cy="25717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0.4815</cdr:x>
      <cdr:y>0.18725</cdr:y>
    </cdr:from>
    <cdr:to>
      <cdr:x>0.58825</cdr:x>
      <cdr:y>0.23075</cdr:y>
    </cdr:to>
    <cdr:sp>
      <cdr:nvSpPr>
        <cdr:cNvPr id="6" name="TextBox 10"/>
        <cdr:cNvSpPr txBox="1">
          <a:spLocks noChangeArrowheads="1"/>
        </cdr:cNvSpPr>
      </cdr:nvSpPr>
      <cdr:spPr>
        <a:xfrm>
          <a:off x="4210050" y="1190625"/>
          <a:ext cx="93345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10 year window</a:t>
          </a:r>
        </a:p>
      </cdr:txBody>
    </cdr:sp>
  </cdr:relSizeAnchor>
  <cdr:relSizeAnchor xmlns:cdr="http://schemas.openxmlformats.org/drawingml/2006/chartDrawing">
    <cdr:from>
      <cdr:x>0.53275</cdr:x>
      <cdr:y>0.22775</cdr:y>
    </cdr:from>
    <cdr:to>
      <cdr:x>0.56325</cdr:x>
      <cdr:y>0.29</cdr:y>
    </cdr:to>
    <cdr:sp>
      <cdr:nvSpPr>
        <cdr:cNvPr id="7" name="Straight Connector 14"/>
        <cdr:cNvSpPr>
          <a:spLocks/>
        </cdr:cNvSpPr>
      </cdr:nvSpPr>
      <cdr:spPr>
        <a:xfrm rot="16200000" flipH="1">
          <a:off x="4657725" y="1447800"/>
          <a:ext cx="266700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0.60175</cdr:x>
      <cdr:y>0.19225</cdr:y>
    </cdr:from>
    <cdr:to>
      <cdr:x>0.72175</cdr:x>
      <cdr:y>0.23075</cdr:y>
    </cdr:to>
    <cdr:sp>
      <cdr:nvSpPr>
        <cdr:cNvPr id="8" name="TextBox 15"/>
        <cdr:cNvSpPr txBox="1">
          <a:spLocks noChangeArrowheads="1"/>
        </cdr:cNvSpPr>
      </cdr:nvSpPr>
      <cdr:spPr>
        <a:xfrm>
          <a:off x="5267325" y="1219200"/>
          <a:ext cx="104775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0.3445</cdr:x>
      <cdr:y>0.79175</cdr:y>
    </cdr:from>
    <cdr:to>
      <cdr:x>0.39825</cdr:x>
      <cdr:y>0.837</cdr:y>
    </cdr:to>
    <cdr:sp>
      <cdr:nvSpPr>
        <cdr:cNvPr id="9" name="TextBox 12"/>
        <cdr:cNvSpPr txBox="1">
          <a:spLocks noChangeArrowheads="1"/>
        </cdr:cNvSpPr>
      </cdr:nvSpPr>
      <cdr:spPr>
        <a:xfrm>
          <a:off x="3009900" y="5057775"/>
          <a:ext cx="466725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0.47625</cdr:x>
      <cdr:y>0.79175</cdr:y>
    </cdr:from>
    <cdr:to>
      <cdr:x>0.5255</cdr:x>
      <cdr:y>0.8355</cdr:y>
    </cdr:to>
    <cdr:sp>
      <cdr:nvSpPr>
        <cdr:cNvPr id="10" name="TextBox 16"/>
        <cdr:cNvSpPr txBox="1">
          <a:spLocks noChangeArrowheads="1"/>
        </cdr:cNvSpPr>
      </cdr:nvSpPr>
      <cdr:spPr>
        <a:xfrm>
          <a:off x="4162425" y="5057775"/>
          <a:ext cx="42862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0.62225</cdr:x>
      <cdr:y>0.79175</cdr:y>
    </cdr:from>
    <cdr:to>
      <cdr:x>0.67425</cdr:x>
      <cdr:y>0.84075</cdr:y>
    </cdr:to>
    <cdr:sp>
      <cdr:nvSpPr>
        <cdr:cNvPr id="11" name="TextBox 18"/>
        <cdr:cNvSpPr txBox="1">
          <a:spLocks noChangeArrowheads="1"/>
        </cdr:cNvSpPr>
      </cdr:nvSpPr>
      <cdr:spPr>
        <a:xfrm>
          <a:off x="5438775" y="5057775"/>
          <a:ext cx="457200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0.798</cdr:x>
      <cdr:y>0.78825</cdr:y>
    </cdr:from>
    <cdr:to>
      <cdr:x>0.851</cdr:x>
      <cdr:y>0.842</cdr:y>
    </cdr:to>
    <cdr:sp>
      <cdr:nvSpPr>
        <cdr:cNvPr id="12" name="TextBox 19"/>
        <cdr:cNvSpPr txBox="1">
          <a:spLocks noChangeArrowheads="1"/>
        </cdr:cNvSpPr>
      </cdr:nvSpPr>
      <cdr:spPr>
        <a:xfrm>
          <a:off x="6981825" y="5029200"/>
          <a:ext cx="466725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4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Liv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53475" cy="6391275"/>
    <xdr:graphicFrame>
      <xdr:nvGraphicFramePr>
        <xdr:cNvPr id="1" name="Shape 1025"/>
        <xdr:cNvGraphicFramePr/>
      </xdr:nvGraphicFramePr>
      <xdr:xfrm>
        <a:off x="832256400" y="832256400"/>
        <a:ext cx="8753475" cy="639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0.79175</cdr:x>
      <cdr:y>0.916</cdr:y>
    </cdr:from>
    <cdr:to>
      <cdr:x>0.8985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6934200" y="5848350"/>
          <a:ext cx="933450" cy="981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0.085</cdr:x>
      <cdr:y>0.848</cdr:y>
    </cdr:from>
    <cdr:to>
      <cdr:x>0.243</cdr:x>
      <cdr:y>0.88975</cdr:y>
    </cdr:to>
    <cdr:sp>
      <cdr:nvSpPr>
        <cdr:cNvPr id="2" name="TextBox 2"/>
        <cdr:cNvSpPr txBox="1">
          <a:spLocks noChangeArrowheads="1"/>
        </cdr:cNvSpPr>
      </cdr:nvSpPr>
      <cdr:spPr>
        <a:xfrm>
          <a:off x="742950" y="5419725"/>
          <a:ext cx="138112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0.4025</cdr:x>
      <cdr:y>0.1665</cdr:y>
    </cdr:from>
    <cdr:to>
      <cdr:x>0.91625</cdr:x>
      <cdr:y>0.20925</cdr:y>
    </cdr:to>
    <cdr:sp>
      <cdr:nvSpPr>
        <cdr:cNvPr id="3" name="TextBox 1"/>
        <cdr:cNvSpPr txBox="1">
          <a:spLocks noChangeArrowheads="1"/>
        </cdr:cNvSpPr>
      </cdr:nvSpPr>
      <cdr:spPr>
        <a:xfrm>
          <a:off x="3524250" y="1057275"/>
          <a:ext cx="450532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Relative RMSFE &gt; 1: IMA (1,1) forecast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is worse than survey</a:t>
          </a:r>
        </a:p>
      </cdr:txBody>
    </cdr:sp>
  </cdr:relSizeAnchor>
  <cdr:relSizeAnchor xmlns:cdr="http://schemas.openxmlformats.org/drawingml/2006/chartDrawing">
    <cdr:from>
      <cdr:x>0.3855</cdr:x>
      <cdr:y>0.309</cdr:y>
    </cdr:from>
    <cdr:to>
      <cdr:x>0.4985</cdr:x>
      <cdr:y>0.35275</cdr:y>
    </cdr:to>
    <cdr:sp>
      <cdr:nvSpPr>
        <cdr:cNvPr id="4" name="TextBox 4"/>
        <cdr:cNvSpPr txBox="1">
          <a:spLocks noChangeArrowheads="1"/>
        </cdr:cNvSpPr>
      </cdr:nvSpPr>
      <cdr:spPr>
        <a:xfrm>
          <a:off x="3371850" y="1971675"/>
          <a:ext cx="99060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8000"/>
              </a:solidFill>
              <a:latin typeface="Calibri"/>
              <a:ea typeface="Calibri"/>
              <a:cs typeface="Calibri"/>
            </a:rPr>
            <a:t>10 year window</a:t>
          </a:r>
        </a:p>
      </cdr:txBody>
    </cdr:sp>
  </cdr:relSizeAnchor>
  <cdr:relSizeAnchor xmlns:cdr="http://schemas.openxmlformats.org/drawingml/2006/chartDrawing">
    <cdr:from>
      <cdr:x>0.3425</cdr:x>
      <cdr:y>0.338</cdr:y>
    </cdr:from>
    <cdr:to>
      <cdr:x>0.3855</cdr:x>
      <cdr:y>0.37925</cdr:y>
    </cdr:to>
    <cdr:sp>
      <cdr:nvSpPr>
        <cdr:cNvPr id="5" name="Straight Connector 11"/>
        <cdr:cNvSpPr>
          <a:spLocks/>
        </cdr:cNvSpPr>
      </cdr:nvSpPr>
      <cdr:spPr>
        <a:xfrm flipH="1">
          <a:off x="3000375" y="2152650"/>
          <a:ext cx="381000" cy="266700"/>
        </a:xfrm>
        <a:prstGeom prst="line">
          <a:avLst/>
        </a:prstGeom>
        <a:noFill/>
        <a:ln w="9525" cmpd="sng">
          <a:solidFill>
            <a:srgbClr val="00B05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0.26</cdr:x>
      <cdr:y>0.23075</cdr:y>
    </cdr:from>
    <cdr:to>
      <cdr:x>0.36675</cdr:x>
      <cdr:y>0.2745</cdr:y>
    </cdr:to>
    <cdr:sp>
      <cdr:nvSpPr>
        <cdr:cNvPr id="6" name="TextBox 10"/>
        <cdr:cNvSpPr txBox="1">
          <a:spLocks noChangeArrowheads="1"/>
        </cdr:cNvSpPr>
      </cdr:nvSpPr>
      <cdr:spPr>
        <a:xfrm>
          <a:off x="2276475" y="1466850"/>
          <a:ext cx="93345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66CC"/>
              </a:solidFill>
              <a:latin typeface="Calibri"/>
              <a:ea typeface="Calibri"/>
              <a:cs typeface="Calibri"/>
            </a:rPr>
            <a:t>5 year window</a:t>
          </a:r>
        </a:p>
      </cdr:txBody>
    </cdr:sp>
  </cdr:relSizeAnchor>
  <cdr:relSizeAnchor xmlns:cdr="http://schemas.openxmlformats.org/drawingml/2006/chartDrawing">
    <cdr:from>
      <cdr:x>0.20525</cdr:x>
      <cdr:y>0.26925</cdr:y>
    </cdr:from>
    <cdr:to>
      <cdr:x>0.31725</cdr:x>
      <cdr:y>0.318</cdr:y>
    </cdr:to>
    <cdr:sp>
      <cdr:nvSpPr>
        <cdr:cNvPr id="7" name="Straight Connector 14"/>
        <cdr:cNvSpPr>
          <a:spLocks/>
        </cdr:cNvSpPr>
      </cdr:nvSpPr>
      <cdr:spPr>
        <a:xfrm rot="16200000">
          <a:off x="1790700" y="1714500"/>
          <a:ext cx="981075" cy="3143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0.42325</cdr:x>
      <cdr:y>0.749</cdr:y>
    </cdr:from>
    <cdr:to>
      <cdr:x>0.85</cdr:x>
      <cdr:y>0.7925</cdr:y>
    </cdr:to>
    <cdr:sp>
      <cdr:nvSpPr>
        <cdr:cNvPr id="8" name="TextBox 12"/>
        <cdr:cNvSpPr txBox="1">
          <a:spLocks noChangeArrowheads="1"/>
        </cdr:cNvSpPr>
      </cdr:nvSpPr>
      <cdr:spPr>
        <a:xfrm>
          <a:off x="3705225" y="4781550"/>
          <a:ext cx="374332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Relative RMSFE &lt; 1: IMA (1,1) forecast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is better than survey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91275"/>
    <xdr:graphicFrame>
      <xdr:nvGraphicFramePr>
        <xdr:cNvPr id="1" name="Shape 1025"/>
        <xdr:cNvGraphicFramePr/>
      </xdr:nvGraphicFramePr>
      <xdr:xfrm>
        <a:off x="832256400" y="832256400"/>
        <a:ext cx="8763000" cy="639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0.79275</cdr:x>
      <cdr:y>0.916</cdr:y>
    </cdr:from>
    <cdr:to>
      <cdr:x>0.89925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6934200" y="5848350"/>
          <a:ext cx="933450" cy="981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0.08525</cdr:x>
      <cdr:y>0.848</cdr:y>
    </cdr:from>
    <cdr:to>
      <cdr:x>0.243</cdr:x>
      <cdr:y>0.88975</cdr:y>
    </cdr:to>
    <cdr:sp>
      <cdr:nvSpPr>
        <cdr:cNvPr id="2" name="TextBox 2"/>
        <cdr:cNvSpPr txBox="1">
          <a:spLocks noChangeArrowheads="1"/>
        </cdr:cNvSpPr>
      </cdr:nvSpPr>
      <cdr:spPr>
        <a:xfrm>
          <a:off x="742950" y="5419725"/>
          <a:ext cx="138112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reject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ion region</a:t>
          </a:r>
        </a:p>
      </cdr:txBody>
    </cdr:sp>
  </cdr:relSizeAnchor>
  <cdr:relSizeAnchor xmlns:cdr="http://schemas.openxmlformats.org/drawingml/2006/chartDrawing">
    <cdr:from>
      <cdr:x>0.6805</cdr:x>
      <cdr:y>0.21225</cdr:y>
    </cdr:from>
    <cdr:to>
      <cdr:x>0.91625</cdr:x>
      <cdr:y>0.25525</cdr:y>
    </cdr:to>
    <cdr:sp>
      <cdr:nvSpPr>
        <cdr:cNvPr id="3" name="TextBox 1"/>
        <cdr:cNvSpPr txBox="1">
          <a:spLocks noChangeArrowheads="1"/>
        </cdr:cNvSpPr>
      </cdr:nvSpPr>
      <cdr:spPr>
        <a:xfrm>
          <a:off x="5953125" y="1352550"/>
          <a:ext cx="206692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do not reject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null of no difference</a:t>
          </a:r>
        </a:p>
      </cdr:txBody>
    </cdr:sp>
  </cdr:relSizeAnchor>
  <cdr:relSizeAnchor xmlns:cdr="http://schemas.openxmlformats.org/drawingml/2006/chartDrawing">
    <cdr:from>
      <cdr:x>0.2475</cdr:x>
      <cdr:y>0.205</cdr:y>
    </cdr:from>
    <cdr:to>
      <cdr:x>0.3605</cdr:x>
      <cdr:y>0.2485</cdr:y>
    </cdr:to>
    <cdr:sp>
      <cdr:nvSpPr>
        <cdr:cNvPr id="4" name="TextBox 4"/>
        <cdr:cNvSpPr txBox="1">
          <a:spLocks noChangeArrowheads="1"/>
        </cdr:cNvSpPr>
      </cdr:nvSpPr>
      <cdr:spPr>
        <a:xfrm>
          <a:off x="2162175" y="1304925"/>
          <a:ext cx="99060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5 year window</a:t>
          </a:r>
        </a:p>
      </cdr:txBody>
    </cdr:sp>
  </cdr:relSizeAnchor>
  <cdr:relSizeAnchor xmlns:cdr="http://schemas.openxmlformats.org/drawingml/2006/chartDrawing">
    <cdr:from>
      <cdr:x>0.252</cdr:x>
      <cdr:y>0.2455</cdr:y>
    </cdr:from>
    <cdr:to>
      <cdr:x>0.295</cdr:x>
      <cdr:y>0.28625</cdr:y>
    </cdr:to>
    <cdr:sp>
      <cdr:nvSpPr>
        <cdr:cNvPr id="5" name="Straight Connector 11"/>
        <cdr:cNvSpPr>
          <a:spLocks/>
        </cdr:cNvSpPr>
      </cdr:nvSpPr>
      <cdr:spPr>
        <a:xfrm flipH="1">
          <a:off x="2200275" y="1562100"/>
          <a:ext cx="381000" cy="25717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0.1625</cdr:x>
      <cdr:y>0.71575</cdr:y>
    </cdr:from>
    <cdr:to>
      <cdr:x>0.27</cdr:x>
      <cdr:y>0.75925</cdr:y>
    </cdr:to>
    <cdr:sp>
      <cdr:nvSpPr>
        <cdr:cNvPr id="6" name="TextBox 10"/>
        <cdr:cNvSpPr txBox="1">
          <a:spLocks noChangeArrowheads="1"/>
        </cdr:cNvSpPr>
      </cdr:nvSpPr>
      <cdr:spPr>
        <a:xfrm>
          <a:off x="1419225" y="4572000"/>
          <a:ext cx="94297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10 year window</a:t>
          </a:r>
        </a:p>
      </cdr:txBody>
    </cdr:sp>
  </cdr:relSizeAnchor>
  <cdr:relSizeAnchor xmlns:cdr="http://schemas.openxmlformats.org/drawingml/2006/chartDrawing">
    <cdr:from>
      <cdr:x>0.2215</cdr:x>
      <cdr:y>0.68825</cdr:y>
    </cdr:from>
    <cdr:to>
      <cdr:x>0.30325</cdr:x>
      <cdr:y>0.7195</cdr:y>
    </cdr:to>
    <cdr:sp>
      <cdr:nvSpPr>
        <cdr:cNvPr id="7" name="Straight Connector 14"/>
        <cdr:cNvSpPr>
          <a:spLocks/>
        </cdr:cNvSpPr>
      </cdr:nvSpPr>
      <cdr:spPr>
        <a:xfrm rot="16200000">
          <a:off x="1933575" y="4391025"/>
          <a:ext cx="714375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0.6045</cdr:x>
      <cdr:y>0.19225</cdr:y>
    </cdr:from>
    <cdr:to>
      <cdr:x>0.7245</cdr:x>
      <cdr:y>0.23075</cdr:y>
    </cdr:to>
    <cdr:sp>
      <cdr:nvSpPr>
        <cdr:cNvPr id="8" name="TextBox 15"/>
        <cdr:cNvSpPr txBox="1">
          <a:spLocks noChangeArrowheads="1"/>
        </cdr:cNvSpPr>
      </cdr:nvSpPr>
      <cdr:spPr>
        <a:xfrm>
          <a:off x="5286375" y="1219200"/>
          <a:ext cx="104775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0.34625</cdr:x>
      <cdr:y>0.79175</cdr:y>
    </cdr:from>
    <cdr:to>
      <cdr:x>0.4</cdr:x>
      <cdr:y>0.837</cdr:y>
    </cdr:to>
    <cdr:sp>
      <cdr:nvSpPr>
        <cdr:cNvPr id="9" name="TextBox 12"/>
        <cdr:cNvSpPr txBox="1">
          <a:spLocks noChangeArrowheads="1"/>
        </cdr:cNvSpPr>
      </cdr:nvSpPr>
      <cdr:spPr>
        <a:xfrm>
          <a:off x="3028950" y="5057775"/>
          <a:ext cx="466725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4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IMA</a:t>
          </a:r>
        </a:p>
      </cdr:txBody>
    </cdr:sp>
  </cdr:relSizeAnchor>
  <cdr:relSizeAnchor xmlns:cdr="http://schemas.openxmlformats.org/drawingml/2006/chartDrawing">
    <cdr:from>
      <cdr:x>0.478</cdr:x>
      <cdr:y>0.79175</cdr:y>
    </cdr:from>
    <cdr:to>
      <cdr:x>0.52725</cdr:x>
      <cdr:y>0.8355</cdr:y>
    </cdr:to>
    <cdr:sp>
      <cdr:nvSpPr>
        <cdr:cNvPr id="10" name="TextBox 16"/>
        <cdr:cNvSpPr txBox="1">
          <a:spLocks noChangeArrowheads="1"/>
        </cdr:cNvSpPr>
      </cdr:nvSpPr>
      <cdr:spPr>
        <a:xfrm>
          <a:off x="4181475" y="5057775"/>
          <a:ext cx="42862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4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SPF</a:t>
          </a:r>
        </a:p>
      </cdr:txBody>
    </cdr:sp>
  </cdr:relSizeAnchor>
  <cdr:relSizeAnchor xmlns:cdr="http://schemas.openxmlformats.org/drawingml/2006/chartDrawing">
    <cdr:from>
      <cdr:x>0.626</cdr:x>
      <cdr:y>0.79175</cdr:y>
    </cdr:from>
    <cdr:to>
      <cdr:x>0.677</cdr:x>
      <cdr:y>0.84075</cdr:y>
    </cdr:to>
    <cdr:sp>
      <cdr:nvSpPr>
        <cdr:cNvPr id="11" name="TextBox 18"/>
        <cdr:cNvSpPr txBox="1">
          <a:spLocks noChangeArrowheads="1"/>
        </cdr:cNvSpPr>
      </cdr:nvSpPr>
      <cdr:spPr>
        <a:xfrm>
          <a:off x="5476875" y="5057775"/>
          <a:ext cx="44767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4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IMA</a:t>
          </a:r>
        </a:p>
      </cdr:txBody>
    </cdr:sp>
  </cdr:relSizeAnchor>
  <cdr:relSizeAnchor xmlns:cdr="http://schemas.openxmlformats.org/drawingml/2006/chartDrawing">
    <cdr:from>
      <cdr:x>0.8015</cdr:x>
      <cdr:y>0.78825</cdr:y>
    </cdr:from>
    <cdr:to>
      <cdr:x>0.8555</cdr:x>
      <cdr:y>0.842</cdr:y>
    </cdr:to>
    <cdr:sp>
      <cdr:nvSpPr>
        <cdr:cNvPr id="12" name="TextBox 19"/>
        <cdr:cNvSpPr txBox="1">
          <a:spLocks noChangeArrowheads="1"/>
        </cdr:cNvSpPr>
      </cdr:nvSpPr>
      <cdr:spPr>
        <a:xfrm>
          <a:off x="7010400" y="5029200"/>
          <a:ext cx="476250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4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SPF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53475" cy="6391275"/>
    <xdr:graphicFrame>
      <xdr:nvGraphicFramePr>
        <xdr:cNvPr id="1" name="Shape 1025"/>
        <xdr:cNvGraphicFramePr/>
      </xdr:nvGraphicFramePr>
      <xdr:xfrm>
        <a:off x="832256400" y="832256400"/>
        <a:ext cx="8753475" cy="639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0.788</cdr:x>
      <cdr:y>0.916</cdr:y>
    </cdr:from>
    <cdr:to>
      <cdr:x>0.89475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6896100" y="5848350"/>
          <a:ext cx="933450" cy="981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0.085</cdr:x>
      <cdr:y>0.848</cdr:y>
    </cdr:from>
    <cdr:to>
      <cdr:x>0.242</cdr:x>
      <cdr:y>0.88975</cdr:y>
    </cdr:to>
    <cdr:sp>
      <cdr:nvSpPr>
        <cdr:cNvPr id="2" name="TextBox 2"/>
        <cdr:cNvSpPr txBox="1">
          <a:spLocks noChangeArrowheads="1"/>
        </cdr:cNvSpPr>
      </cdr:nvSpPr>
      <cdr:spPr>
        <a:xfrm>
          <a:off x="742950" y="5419725"/>
          <a:ext cx="137160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0.4015</cdr:x>
      <cdr:y>0.1665</cdr:y>
    </cdr:from>
    <cdr:to>
      <cdr:x>0.91175</cdr:x>
      <cdr:y>0.20925</cdr:y>
    </cdr:to>
    <cdr:sp>
      <cdr:nvSpPr>
        <cdr:cNvPr id="3" name="TextBox 1"/>
        <cdr:cNvSpPr txBox="1">
          <a:spLocks noChangeArrowheads="1"/>
        </cdr:cNvSpPr>
      </cdr:nvSpPr>
      <cdr:spPr>
        <a:xfrm>
          <a:off x="3514725" y="1057275"/>
          <a:ext cx="446722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Relative RMSE &gt; 1: SIC forecast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is worse than survey</a:t>
          </a:r>
        </a:p>
      </cdr:txBody>
    </cdr:sp>
  </cdr:relSizeAnchor>
  <cdr:relSizeAnchor xmlns:cdr="http://schemas.openxmlformats.org/drawingml/2006/chartDrawing">
    <cdr:from>
      <cdr:x>0.3845</cdr:x>
      <cdr:y>0.309</cdr:y>
    </cdr:from>
    <cdr:to>
      <cdr:x>0.49675</cdr:x>
      <cdr:y>0.35275</cdr:y>
    </cdr:to>
    <cdr:sp>
      <cdr:nvSpPr>
        <cdr:cNvPr id="4" name="TextBox 4"/>
        <cdr:cNvSpPr txBox="1">
          <a:spLocks noChangeArrowheads="1"/>
        </cdr:cNvSpPr>
      </cdr:nvSpPr>
      <cdr:spPr>
        <a:xfrm>
          <a:off x="3362325" y="1971675"/>
          <a:ext cx="98107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8000"/>
              </a:solidFill>
              <a:latin typeface="Calibri"/>
              <a:ea typeface="Calibri"/>
              <a:cs typeface="Calibri"/>
            </a:rPr>
            <a:t>10 year window</a:t>
          </a:r>
        </a:p>
      </cdr:txBody>
    </cdr:sp>
  </cdr:relSizeAnchor>
  <cdr:relSizeAnchor xmlns:cdr="http://schemas.openxmlformats.org/drawingml/2006/chartDrawing">
    <cdr:from>
      <cdr:x>0.3415</cdr:x>
      <cdr:y>0.338</cdr:y>
    </cdr:from>
    <cdr:to>
      <cdr:x>0.3845</cdr:x>
      <cdr:y>0.37925</cdr:y>
    </cdr:to>
    <cdr:sp>
      <cdr:nvSpPr>
        <cdr:cNvPr id="5" name="Straight Connector 11"/>
        <cdr:cNvSpPr>
          <a:spLocks/>
        </cdr:cNvSpPr>
      </cdr:nvSpPr>
      <cdr:spPr>
        <a:xfrm flipH="1">
          <a:off x="2990850" y="2152650"/>
          <a:ext cx="381000" cy="266700"/>
        </a:xfrm>
        <a:prstGeom prst="line">
          <a:avLst/>
        </a:prstGeom>
        <a:noFill/>
        <a:ln w="9525" cmpd="sng">
          <a:solidFill>
            <a:srgbClr val="00B05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0.27425</cdr:x>
      <cdr:y>0.159</cdr:y>
    </cdr:from>
    <cdr:to>
      <cdr:x>0.38</cdr:x>
      <cdr:y>0.20275</cdr:y>
    </cdr:to>
    <cdr:sp>
      <cdr:nvSpPr>
        <cdr:cNvPr id="6" name="TextBox 10"/>
        <cdr:cNvSpPr txBox="1">
          <a:spLocks noChangeArrowheads="1"/>
        </cdr:cNvSpPr>
      </cdr:nvSpPr>
      <cdr:spPr>
        <a:xfrm>
          <a:off x="2400300" y="1009650"/>
          <a:ext cx="92392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66CC"/>
              </a:solidFill>
              <a:latin typeface="Calibri"/>
              <a:ea typeface="Calibri"/>
              <a:cs typeface="Calibri"/>
            </a:rPr>
            <a:t>5 year window</a:t>
          </a:r>
        </a:p>
      </cdr:txBody>
    </cdr:sp>
  </cdr:relSizeAnchor>
  <cdr:relSizeAnchor xmlns:cdr="http://schemas.openxmlformats.org/drawingml/2006/chartDrawing">
    <cdr:from>
      <cdr:x>0.2465</cdr:x>
      <cdr:y>0.19225</cdr:y>
    </cdr:from>
    <cdr:to>
      <cdr:x>0.33075</cdr:x>
      <cdr:y>0.2285</cdr:y>
    </cdr:to>
    <cdr:sp>
      <cdr:nvSpPr>
        <cdr:cNvPr id="7" name="Straight Connector 14"/>
        <cdr:cNvSpPr>
          <a:spLocks/>
        </cdr:cNvSpPr>
      </cdr:nvSpPr>
      <cdr:spPr>
        <a:xfrm rot="16200000">
          <a:off x="2152650" y="1219200"/>
          <a:ext cx="742950" cy="22860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0.42125</cdr:x>
      <cdr:y>0.749</cdr:y>
    </cdr:from>
    <cdr:to>
      <cdr:x>0.8465</cdr:x>
      <cdr:y>0.7925</cdr:y>
    </cdr:to>
    <cdr:sp>
      <cdr:nvSpPr>
        <cdr:cNvPr id="8" name="TextBox 12"/>
        <cdr:cNvSpPr txBox="1">
          <a:spLocks noChangeArrowheads="1"/>
        </cdr:cNvSpPr>
      </cdr:nvSpPr>
      <cdr:spPr>
        <a:xfrm>
          <a:off x="3686175" y="4781550"/>
          <a:ext cx="372427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Relative RMSE &lt; 1: SIC forecast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is better than survey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71"/>
  <sheetViews>
    <sheetView zoomScalePageLayoutView="0" workbookViewId="0" topLeftCell="A1">
      <pane xSplit="2" ySplit="5" topLeftCell="C51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71" sqref="C71"/>
    </sheetView>
  </sheetViews>
  <sheetFormatPr defaultColWidth="9.140625" defaultRowHeight="15"/>
  <cols>
    <col min="1" max="1" width="12.140625" style="0" customWidth="1"/>
    <col min="3" max="3" width="11.28125" style="0" customWidth="1"/>
  </cols>
  <sheetData>
    <row r="1" ht="15">
      <c r="A1" t="s">
        <v>14</v>
      </c>
    </row>
    <row r="3" ht="15">
      <c r="A3" t="s">
        <v>6</v>
      </c>
    </row>
    <row r="4" spans="1:5" ht="15">
      <c r="A4" t="s">
        <v>0</v>
      </c>
      <c r="C4" t="s">
        <v>3</v>
      </c>
      <c r="E4" t="s">
        <v>4</v>
      </c>
    </row>
    <row r="5" spans="1:8" ht="15">
      <c r="A5" t="s">
        <v>1</v>
      </c>
      <c r="B5" t="s">
        <v>13</v>
      </c>
      <c r="C5" t="s">
        <v>8</v>
      </c>
      <c r="D5" t="s">
        <v>7</v>
      </c>
      <c r="E5" t="s">
        <v>9</v>
      </c>
      <c r="F5" t="s">
        <v>10</v>
      </c>
      <c r="G5">
        <v>0.05</v>
      </c>
      <c r="H5">
        <v>1</v>
      </c>
    </row>
    <row r="6" spans="1:8" ht="15">
      <c r="A6">
        <v>1976</v>
      </c>
      <c r="B6">
        <v>1</v>
      </c>
      <c r="C6" s="1">
        <v>1.094521</v>
      </c>
      <c r="D6" s="1">
        <v>0.629265625809</v>
      </c>
      <c r="G6">
        <v>0.05</v>
      </c>
      <c r="H6">
        <v>1</v>
      </c>
    </row>
    <row r="7" spans="1:8" ht="15">
      <c r="A7">
        <v>1976</v>
      </c>
      <c r="B7">
        <v>2</v>
      </c>
      <c r="C7" s="1">
        <v>1.072139851367</v>
      </c>
      <c r="D7" s="1">
        <v>0.707184720692</v>
      </c>
      <c r="G7">
        <v>0.05</v>
      </c>
      <c r="H7">
        <v>1</v>
      </c>
    </row>
    <row r="8" spans="1:8" ht="15">
      <c r="A8">
        <v>1977</v>
      </c>
      <c r="B8">
        <v>1</v>
      </c>
      <c r="C8" s="1">
        <v>1.076050247976</v>
      </c>
      <c r="D8" s="1">
        <v>0.695467737267</v>
      </c>
      <c r="G8">
        <v>0.05</v>
      </c>
      <c r="H8">
        <v>1</v>
      </c>
    </row>
    <row r="9" spans="1:8" ht="15">
      <c r="A9">
        <v>1977</v>
      </c>
      <c r="B9">
        <v>2</v>
      </c>
      <c r="C9" s="1">
        <v>1.081804768837</v>
      </c>
      <c r="D9" s="1">
        <v>0.668102578533</v>
      </c>
      <c r="G9">
        <v>0.05</v>
      </c>
      <c r="H9">
        <v>1</v>
      </c>
    </row>
    <row r="10" spans="1:8" ht="15">
      <c r="A10">
        <v>1978</v>
      </c>
      <c r="B10">
        <v>1</v>
      </c>
      <c r="C10" s="1">
        <v>1.041342083497</v>
      </c>
      <c r="D10" s="1">
        <v>0.869408164436</v>
      </c>
      <c r="G10">
        <v>0.05</v>
      </c>
      <c r="H10">
        <v>1</v>
      </c>
    </row>
    <row r="11" spans="1:8" ht="15">
      <c r="A11">
        <v>1978</v>
      </c>
      <c r="B11">
        <v>2</v>
      </c>
      <c r="C11" s="1">
        <v>1.108173453462</v>
      </c>
      <c r="D11" s="1">
        <v>0.630324988935</v>
      </c>
      <c r="G11">
        <v>0.05</v>
      </c>
      <c r="H11">
        <v>1</v>
      </c>
    </row>
    <row r="12" spans="1:8" ht="15">
      <c r="A12">
        <f>+A10+1</f>
        <v>1979</v>
      </c>
      <c r="B12">
        <f>+B10</f>
        <v>1</v>
      </c>
      <c r="C12" s="1">
        <v>1.384708653165</v>
      </c>
      <c r="D12" s="1">
        <v>0.068300156867</v>
      </c>
      <c r="G12">
        <v>0.05</v>
      </c>
      <c r="H12">
        <v>1</v>
      </c>
    </row>
    <row r="13" spans="1:8" ht="15">
      <c r="A13">
        <f aca="true" t="shared" si="0" ref="A13:A67">+A11+1</f>
        <v>1979</v>
      </c>
      <c r="B13">
        <f>+B11</f>
        <v>2</v>
      </c>
      <c r="C13" s="1">
        <v>1.703372864149</v>
      </c>
      <c r="D13" s="1">
        <v>0.370262104379</v>
      </c>
      <c r="G13">
        <v>0.05</v>
      </c>
      <c r="H13">
        <v>1</v>
      </c>
    </row>
    <row r="14" spans="1:8" ht="15">
      <c r="A14">
        <f t="shared" si="0"/>
        <v>1980</v>
      </c>
      <c r="B14">
        <f aca="true" t="shared" si="1" ref="B14:B67">+B12</f>
        <v>1</v>
      </c>
      <c r="C14" s="1">
        <v>1.489114568241</v>
      </c>
      <c r="D14" s="1">
        <v>0.423932002739</v>
      </c>
      <c r="G14">
        <v>0.05</v>
      </c>
      <c r="H14">
        <v>1</v>
      </c>
    </row>
    <row r="15" spans="1:8" ht="15">
      <c r="A15">
        <f t="shared" si="0"/>
        <v>1980</v>
      </c>
      <c r="B15">
        <f t="shared" si="1"/>
        <v>2</v>
      </c>
      <c r="C15" s="1">
        <v>1.003566149489</v>
      </c>
      <c r="D15" s="1">
        <v>0.983399084229</v>
      </c>
      <c r="G15">
        <v>0.05</v>
      </c>
      <c r="H15">
        <v>1</v>
      </c>
    </row>
    <row r="16" spans="1:8" ht="15">
      <c r="A16">
        <f t="shared" si="0"/>
        <v>1981</v>
      </c>
      <c r="B16">
        <f t="shared" si="1"/>
        <v>1</v>
      </c>
      <c r="C16" s="1">
        <v>1.014786686314</v>
      </c>
      <c r="D16" s="1">
        <v>0.935319431508</v>
      </c>
      <c r="E16" s="1">
        <v>1.081145</v>
      </c>
      <c r="F16" s="1">
        <v>0.561801351863</v>
      </c>
      <c r="G16">
        <v>0.05</v>
      </c>
      <c r="H16">
        <v>1</v>
      </c>
    </row>
    <row r="17" spans="1:8" ht="15">
      <c r="A17">
        <f t="shared" si="0"/>
        <v>1981</v>
      </c>
      <c r="B17">
        <f t="shared" si="1"/>
        <v>2</v>
      </c>
      <c r="C17" s="1">
        <v>1.036873933236</v>
      </c>
      <c r="D17" s="1">
        <v>0.807345665419</v>
      </c>
      <c r="E17" s="1">
        <v>1.065150865245</v>
      </c>
      <c r="F17" s="1">
        <v>0.632259484387</v>
      </c>
      <c r="G17">
        <v>0.05</v>
      </c>
      <c r="H17">
        <v>1</v>
      </c>
    </row>
    <row r="18" spans="1:8" ht="15">
      <c r="A18">
        <f t="shared" si="0"/>
        <v>1982</v>
      </c>
      <c r="B18">
        <f t="shared" si="1"/>
        <v>1</v>
      </c>
      <c r="C18" s="1">
        <v>1.153911893726</v>
      </c>
      <c r="D18" s="1">
        <v>0.525637310606</v>
      </c>
      <c r="E18" s="1">
        <v>1.094941055653</v>
      </c>
      <c r="F18" s="1">
        <v>0.481003773977</v>
      </c>
      <c r="G18">
        <v>0.05</v>
      </c>
      <c r="H18">
        <v>1</v>
      </c>
    </row>
    <row r="19" spans="1:8" ht="15">
      <c r="A19">
        <f t="shared" si="0"/>
        <v>1982</v>
      </c>
      <c r="B19">
        <f t="shared" si="1"/>
        <v>2</v>
      </c>
      <c r="C19" s="1">
        <v>1.135326780763</v>
      </c>
      <c r="D19" s="1">
        <v>0.548731304583</v>
      </c>
      <c r="E19" s="1">
        <v>1.094844467387</v>
      </c>
      <c r="F19" s="1">
        <v>0.470026904995</v>
      </c>
      <c r="G19">
        <v>0.05</v>
      </c>
      <c r="H19">
        <v>1</v>
      </c>
    </row>
    <row r="20" spans="1:8" ht="15">
      <c r="A20">
        <f t="shared" si="0"/>
        <v>1983</v>
      </c>
      <c r="B20">
        <f t="shared" si="1"/>
        <v>1</v>
      </c>
      <c r="C20" s="1">
        <v>1.131200319605</v>
      </c>
      <c r="D20" s="1">
        <v>0.590347250599</v>
      </c>
      <c r="E20" s="1">
        <v>1.063341766585</v>
      </c>
      <c r="F20" s="1">
        <v>0.705204962771</v>
      </c>
      <c r="G20">
        <v>0.05</v>
      </c>
      <c r="H20">
        <v>1</v>
      </c>
    </row>
    <row r="21" spans="1:8" ht="15">
      <c r="A21">
        <f t="shared" si="0"/>
        <v>1983</v>
      </c>
      <c r="B21">
        <f t="shared" si="1"/>
        <v>2</v>
      </c>
      <c r="C21" s="1">
        <v>1.187462474161</v>
      </c>
      <c r="D21" s="1">
        <v>0.508575722659</v>
      </c>
      <c r="E21" s="1">
        <v>1.128681042551</v>
      </c>
      <c r="F21" s="1">
        <v>0.41753244524</v>
      </c>
      <c r="G21">
        <v>0.05</v>
      </c>
      <c r="H21">
        <v>1</v>
      </c>
    </row>
    <row r="22" spans="1:8" ht="15">
      <c r="A22">
        <f t="shared" si="0"/>
        <v>1984</v>
      </c>
      <c r="B22">
        <f t="shared" si="1"/>
        <v>1</v>
      </c>
      <c r="C22" s="1">
        <v>1.17181584229</v>
      </c>
      <c r="D22" s="1">
        <v>0.518855738493</v>
      </c>
      <c r="E22" s="1">
        <v>1.296832082891</v>
      </c>
      <c r="F22" s="1">
        <v>0.111858763034</v>
      </c>
      <c r="G22">
        <v>0.05</v>
      </c>
      <c r="H22">
        <v>1</v>
      </c>
    </row>
    <row r="23" spans="1:8" ht="15">
      <c r="A23">
        <f t="shared" si="0"/>
        <v>1984</v>
      </c>
      <c r="B23">
        <f t="shared" si="1"/>
        <v>2</v>
      </c>
      <c r="C23" s="1">
        <v>1.135109362311</v>
      </c>
      <c r="D23" s="1">
        <v>0.645193808959</v>
      </c>
      <c r="E23" s="1">
        <v>1.42332185975</v>
      </c>
      <c r="F23" s="1">
        <v>0.269023260797</v>
      </c>
      <c r="G23">
        <v>0.05</v>
      </c>
      <c r="H23">
        <v>1</v>
      </c>
    </row>
    <row r="24" spans="1:8" ht="15">
      <c r="A24">
        <f t="shared" si="0"/>
        <v>1985</v>
      </c>
      <c r="B24">
        <f t="shared" si="1"/>
        <v>1</v>
      </c>
      <c r="C24" s="1">
        <v>1.104248727028</v>
      </c>
      <c r="D24" s="1">
        <v>0.752871242109</v>
      </c>
      <c r="E24" s="1">
        <v>1.295438038452</v>
      </c>
      <c r="F24" s="1">
        <v>0.32033213835</v>
      </c>
      <c r="G24">
        <v>0.05</v>
      </c>
      <c r="H24">
        <v>1</v>
      </c>
    </row>
    <row r="25" spans="1:8" ht="15">
      <c r="A25">
        <f t="shared" si="0"/>
        <v>1985</v>
      </c>
      <c r="B25">
        <f t="shared" si="1"/>
        <v>2</v>
      </c>
      <c r="C25" s="1">
        <v>1.124993591034</v>
      </c>
      <c r="D25" s="1">
        <v>0.671400410006</v>
      </c>
      <c r="E25" s="1">
        <v>1.072696618352</v>
      </c>
      <c r="F25" s="1">
        <v>0.64757982974</v>
      </c>
      <c r="G25">
        <v>0.05</v>
      </c>
      <c r="H25">
        <v>1</v>
      </c>
    </row>
    <row r="26" spans="1:8" ht="15">
      <c r="A26">
        <f t="shared" si="0"/>
        <v>1986</v>
      </c>
      <c r="B26">
        <f t="shared" si="1"/>
        <v>1</v>
      </c>
      <c r="C26" s="1">
        <v>1.108644687258</v>
      </c>
      <c r="D26" s="1">
        <v>0.719002882792</v>
      </c>
      <c r="E26" s="1">
        <v>1.069949809556</v>
      </c>
      <c r="F26" s="1">
        <v>0.657917209728</v>
      </c>
      <c r="G26">
        <v>0.05</v>
      </c>
      <c r="H26">
        <v>1</v>
      </c>
    </row>
    <row r="27" spans="1:8" ht="15">
      <c r="A27">
        <f t="shared" si="0"/>
        <v>1986</v>
      </c>
      <c r="B27">
        <f t="shared" si="1"/>
        <v>2</v>
      </c>
      <c r="C27" s="1">
        <v>1.096955112003</v>
      </c>
      <c r="D27" s="1">
        <v>0.769853756461</v>
      </c>
      <c r="E27" s="1">
        <v>1.06701270479</v>
      </c>
      <c r="F27" s="1">
        <v>0.672515056163</v>
      </c>
      <c r="G27">
        <v>0.05</v>
      </c>
      <c r="H27">
        <v>1</v>
      </c>
    </row>
    <row r="28" spans="1:8" ht="15">
      <c r="A28">
        <f t="shared" si="0"/>
        <v>1987</v>
      </c>
      <c r="B28">
        <f t="shared" si="1"/>
        <v>1</v>
      </c>
      <c r="C28" s="1">
        <v>0.863949061375</v>
      </c>
      <c r="D28" s="1">
        <v>0.460697207677</v>
      </c>
      <c r="E28" s="1">
        <v>1.053316805868</v>
      </c>
      <c r="F28" s="1">
        <v>0.735266541344</v>
      </c>
      <c r="G28">
        <v>0.05</v>
      </c>
      <c r="H28">
        <v>1</v>
      </c>
    </row>
    <row r="29" spans="1:8" ht="15">
      <c r="A29">
        <f t="shared" si="0"/>
        <v>1987</v>
      </c>
      <c r="B29">
        <f t="shared" si="1"/>
        <v>2</v>
      </c>
      <c r="C29" s="1">
        <v>0.82025943019</v>
      </c>
      <c r="D29" s="1">
        <v>0.311889441322</v>
      </c>
      <c r="E29" s="1">
        <v>1.038095862773</v>
      </c>
      <c r="F29" s="1">
        <v>0.812828562209</v>
      </c>
      <c r="G29">
        <v>0.05</v>
      </c>
      <c r="H29">
        <v>1</v>
      </c>
    </row>
    <row r="30" spans="1:8" ht="15">
      <c r="A30">
        <f t="shared" si="0"/>
        <v>1988</v>
      </c>
      <c r="B30">
        <f t="shared" si="1"/>
        <v>1</v>
      </c>
      <c r="C30" s="1">
        <v>0.833178914959</v>
      </c>
      <c r="D30" s="1">
        <v>0.467701246502</v>
      </c>
      <c r="E30" s="1">
        <v>1.039724089709</v>
      </c>
      <c r="F30" s="1">
        <v>0.822374034608</v>
      </c>
      <c r="G30">
        <v>0.05</v>
      </c>
      <c r="H30">
        <v>1</v>
      </c>
    </row>
    <row r="31" spans="1:8" ht="15">
      <c r="A31">
        <f t="shared" si="0"/>
        <v>1988</v>
      </c>
      <c r="B31">
        <f t="shared" si="1"/>
        <v>2</v>
      </c>
      <c r="C31" s="1">
        <v>0.900771402068</v>
      </c>
      <c r="D31" s="1">
        <v>0.826833451181</v>
      </c>
      <c r="E31" s="1">
        <v>1.091847665697</v>
      </c>
      <c r="F31" s="1">
        <v>0.669808175008</v>
      </c>
      <c r="G31">
        <v>0.05</v>
      </c>
      <c r="H31">
        <v>1</v>
      </c>
    </row>
    <row r="32" spans="1:8" ht="15">
      <c r="A32">
        <f t="shared" si="0"/>
        <v>1989</v>
      </c>
      <c r="B32">
        <f t="shared" si="1"/>
        <v>1</v>
      </c>
      <c r="C32" s="1">
        <v>0.99509072478</v>
      </c>
      <c r="D32" s="1">
        <v>0.98975754971</v>
      </c>
      <c r="E32" s="1">
        <v>1.118181528762</v>
      </c>
      <c r="F32" s="1">
        <v>0.585738154801</v>
      </c>
      <c r="G32">
        <v>0.05</v>
      </c>
      <c r="H32">
        <v>1</v>
      </c>
    </row>
    <row r="33" spans="1:8" ht="15">
      <c r="A33">
        <f t="shared" si="0"/>
        <v>1989</v>
      </c>
      <c r="B33">
        <f t="shared" si="1"/>
        <v>2</v>
      </c>
      <c r="C33" s="1">
        <v>1.183886699579</v>
      </c>
      <c r="D33" s="1">
        <v>0.557193542403</v>
      </c>
      <c r="E33" s="1">
        <v>1.146986030911</v>
      </c>
      <c r="F33" s="1">
        <v>0.504977734631</v>
      </c>
      <c r="G33">
        <v>0.05</v>
      </c>
      <c r="H33">
        <v>1</v>
      </c>
    </row>
    <row r="34" spans="1:8" ht="15">
      <c r="A34">
        <f t="shared" si="0"/>
        <v>1990</v>
      </c>
      <c r="B34">
        <f t="shared" si="1"/>
        <v>1</v>
      </c>
      <c r="C34" s="1">
        <v>1.363074182548</v>
      </c>
      <c r="D34" s="1">
        <v>0.241846618411</v>
      </c>
      <c r="E34" s="1">
        <v>1.156317005994</v>
      </c>
      <c r="F34" s="1">
        <v>0.488368544912</v>
      </c>
      <c r="G34">
        <v>0.05</v>
      </c>
      <c r="H34">
        <v>1</v>
      </c>
    </row>
    <row r="35" spans="1:8" ht="15">
      <c r="A35">
        <f t="shared" si="0"/>
        <v>1990</v>
      </c>
      <c r="B35">
        <f t="shared" si="1"/>
        <v>2</v>
      </c>
      <c r="C35" s="1">
        <v>1.390146102321</v>
      </c>
      <c r="D35" s="1">
        <v>0.470533322364</v>
      </c>
      <c r="E35" s="1">
        <v>1.160995371359</v>
      </c>
      <c r="F35" s="1">
        <v>0.477912891433</v>
      </c>
      <c r="G35">
        <v>0.05</v>
      </c>
      <c r="H35">
        <v>1</v>
      </c>
    </row>
    <row r="36" spans="1:8" ht="15">
      <c r="A36">
        <f t="shared" si="0"/>
        <v>1991</v>
      </c>
      <c r="B36">
        <f t="shared" si="1"/>
        <v>1</v>
      </c>
      <c r="C36" s="1">
        <v>1.423894643911</v>
      </c>
      <c r="D36" s="1">
        <v>0.412870734208</v>
      </c>
      <c r="E36" s="1">
        <v>1.148951988499</v>
      </c>
      <c r="F36" s="1">
        <v>0.5152017177629999</v>
      </c>
      <c r="G36">
        <v>0.05</v>
      </c>
      <c r="H36">
        <v>1</v>
      </c>
    </row>
    <row r="37" spans="1:8" ht="15">
      <c r="A37">
        <f t="shared" si="0"/>
        <v>1991</v>
      </c>
      <c r="B37">
        <f t="shared" si="1"/>
        <v>2</v>
      </c>
      <c r="C37" s="1">
        <v>1.54255425863</v>
      </c>
      <c r="D37" s="1">
        <v>0.113494231932</v>
      </c>
      <c r="E37" s="1">
        <v>1.174774825864</v>
      </c>
      <c r="F37" s="1">
        <v>0.463950711049</v>
      </c>
      <c r="G37">
        <v>0.05</v>
      </c>
      <c r="H37">
        <v>1</v>
      </c>
    </row>
    <row r="38" spans="1:8" ht="15">
      <c r="A38">
        <f t="shared" si="0"/>
        <v>1992</v>
      </c>
      <c r="B38">
        <f t="shared" si="1"/>
        <v>1</v>
      </c>
      <c r="C38" s="1">
        <v>1.525224561686</v>
      </c>
      <c r="D38" s="1">
        <v>0.081545343895</v>
      </c>
      <c r="E38" s="1">
        <v>1.032901093828</v>
      </c>
      <c r="F38" s="1">
        <v>0.85917161743</v>
      </c>
      <c r="G38">
        <v>0.05</v>
      </c>
      <c r="H38">
        <v>1</v>
      </c>
    </row>
    <row r="39" spans="1:8" ht="15">
      <c r="A39">
        <f t="shared" si="0"/>
        <v>1992</v>
      </c>
      <c r="B39">
        <f t="shared" si="1"/>
        <v>2</v>
      </c>
      <c r="C39" s="1">
        <v>1.560495722476</v>
      </c>
      <c r="D39" s="1">
        <v>0.177709835782</v>
      </c>
      <c r="E39" s="1">
        <v>1.01805192379</v>
      </c>
      <c r="F39" s="1">
        <v>0.929481767353</v>
      </c>
      <c r="G39">
        <v>0.05</v>
      </c>
      <c r="H39">
        <v>1</v>
      </c>
    </row>
    <row r="40" spans="1:8" ht="15">
      <c r="A40">
        <f t="shared" si="0"/>
        <v>1993</v>
      </c>
      <c r="B40">
        <f t="shared" si="1"/>
        <v>1</v>
      </c>
      <c r="C40" s="1">
        <v>1.40043116229</v>
      </c>
      <c r="D40" s="1">
        <v>0.242580975754</v>
      </c>
      <c r="E40" s="1">
        <v>0.995440069907</v>
      </c>
      <c r="F40" s="1">
        <v>0.983589389696</v>
      </c>
      <c r="G40">
        <v>0.05</v>
      </c>
      <c r="H40">
        <v>1</v>
      </c>
    </row>
    <row r="41" spans="1:8" ht="15">
      <c r="A41">
        <f t="shared" si="0"/>
        <v>1993</v>
      </c>
      <c r="B41">
        <f t="shared" si="1"/>
        <v>2</v>
      </c>
      <c r="C41" s="1">
        <v>1.041749853007</v>
      </c>
      <c r="D41" s="1">
        <v>0.838122909405</v>
      </c>
      <c r="E41" s="1">
        <v>0.943837653888</v>
      </c>
      <c r="F41" s="1">
        <v>0.836159359272</v>
      </c>
      <c r="G41">
        <v>0.05</v>
      </c>
      <c r="H41">
        <v>1</v>
      </c>
    </row>
    <row r="42" spans="1:8" ht="15">
      <c r="A42">
        <f t="shared" si="0"/>
        <v>1994</v>
      </c>
      <c r="B42">
        <f t="shared" si="1"/>
        <v>1</v>
      </c>
      <c r="C42" s="1">
        <v>1.029006459372</v>
      </c>
      <c r="D42" s="1">
        <v>0.893862603914</v>
      </c>
      <c r="E42" s="1">
        <v>1.006753803126</v>
      </c>
      <c r="F42" s="1">
        <v>0.97501792442</v>
      </c>
      <c r="G42">
        <v>0.05</v>
      </c>
      <c r="H42">
        <v>1</v>
      </c>
    </row>
    <row r="43" spans="1:8" ht="15">
      <c r="A43">
        <f t="shared" si="0"/>
        <v>1994</v>
      </c>
      <c r="B43">
        <f t="shared" si="1"/>
        <v>2</v>
      </c>
      <c r="C43" s="1">
        <v>0.9908783796</v>
      </c>
      <c r="D43" s="1">
        <v>0.970789615582</v>
      </c>
      <c r="E43" s="1">
        <v>1.102471784571</v>
      </c>
      <c r="F43" s="1">
        <v>0.592053689872</v>
      </c>
      <c r="G43">
        <v>0.05</v>
      </c>
      <c r="H43">
        <v>1</v>
      </c>
    </row>
    <row r="44" spans="1:8" ht="15">
      <c r="A44">
        <f t="shared" si="0"/>
        <v>1995</v>
      </c>
      <c r="B44">
        <f t="shared" si="1"/>
        <v>1</v>
      </c>
      <c r="C44" s="1">
        <v>0.980121737432</v>
      </c>
      <c r="D44" s="1">
        <v>0.936399407933</v>
      </c>
      <c r="E44" s="1">
        <v>1.176975834356</v>
      </c>
      <c r="F44" s="1">
        <v>0.376343827199</v>
      </c>
      <c r="G44">
        <v>0.05</v>
      </c>
      <c r="H44">
        <v>1</v>
      </c>
    </row>
    <row r="45" spans="1:8" ht="15">
      <c r="A45">
        <f t="shared" si="0"/>
        <v>1995</v>
      </c>
      <c r="B45">
        <f t="shared" si="1"/>
        <v>2</v>
      </c>
      <c r="C45" s="1">
        <v>0.917513333124</v>
      </c>
      <c r="D45" s="1">
        <v>0.738685013289</v>
      </c>
      <c r="E45" s="1">
        <v>1.105061497768</v>
      </c>
      <c r="F45" s="1">
        <v>0.677957833167</v>
      </c>
      <c r="G45">
        <v>0.05</v>
      </c>
      <c r="H45">
        <v>1</v>
      </c>
    </row>
    <row r="46" spans="1:8" ht="15">
      <c r="A46">
        <f t="shared" si="0"/>
        <v>1996</v>
      </c>
      <c r="B46">
        <f t="shared" si="1"/>
        <v>1</v>
      </c>
      <c r="C46" s="1">
        <v>1.026765620222</v>
      </c>
      <c r="D46" s="1">
        <v>0.943647813388</v>
      </c>
      <c r="E46" s="1">
        <v>1.205960298436</v>
      </c>
      <c r="F46" s="1">
        <v>0.453526247578</v>
      </c>
      <c r="G46">
        <v>0.05</v>
      </c>
      <c r="H46">
        <v>1</v>
      </c>
    </row>
    <row r="47" spans="1:8" ht="15">
      <c r="A47">
        <f t="shared" si="0"/>
        <v>1996</v>
      </c>
      <c r="B47">
        <f t="shared" si="1"/>
        <v>2</v>
      </c>
      <c r="C47" s="1">
        <v>0.767295409873</v>
      </c>
      <c r="D47" s="1">
        <v>0.253583849589</v>
      </c>
      <c r="E47" s="1">
        <v>1.197876655782</v>
      </c>
      <c r="F47" s="1">
        <v>0.46222079866</v>
      </c>
      <c r="G47">
        <v>0.05</v>
      </c>
      <c r="H47">
        <v>1</v>
      </c>
    </row>
    <row r="48" spans="1:8" ht="15">
      <c r="A48">
        <f t="shared" si="0"/>
        <v>1997</v>
      </c>
      <c r="B48">
        <f t="shared" si="1"/>
        <v>1</v>
      </c>
      <c r="C48" s="1">
        <v>0.67498958449</v>
      </c>
      <c r="D48" s="1">
        <v>0.118096859222</v>
      </c>
      <c r="E48" s="1">
        <v>1.182644694767</v>
      </c>
      <c r="F48" s="1">
        <v>0.48957583326</v>
      </c>
      <c r="G48">
        <v>0.05</v>
      </c>
      <c r="H48">
        <v>1</v>
      </c>
    </row>
    <row r="49" spans="1:8" ht="15">
      <c r="A49">
        <f t="shared" si="0"/>
        <v>1997</v>
      </c>
      <c r="B49">
        <f t="shared" si="1"/>
        <v>2</v>
      </c>
      <c r="C49" s="1">
        <v>0.824543011942</v>
      </c>
      <c r="D49" s="1">
        <v>0.214500618016</v>
      </c>
      <c r="E49" s="1">
        <v>1.174938700623</v>
      </c>
      <c r="F49" s="1">
        <v>0.487614171</v>
      </c>
      <c r="G49">
        <v>0.05</v>
      </c>
      <c r="H49">
        <v>1</v>
      </c>
    </row>
    <row r="50" spans="1:8" ht="15">
      <c r="A50">
        <f t="shared" si="0"/>
        <v>1998</v>
      </c>
      <c r="B50">
        <f t="shared" si="1"/>
        <v>1</v>
      </c>
      <c r="C50" s="1">
        <v>0.787799136933</v>
      </c>
      <c r="D50" s="1">
        <v>0.132545373616</v>
      </c>
      <c r="E50" s="1">
        <v>1.054600235317</v>
      </c>
      <c r="F50" s="1">
        <v>0.776741177133</v>
      </c>
      <c r="G50">
        <v>0.05</v>
      </c>
      <c r="H50">
        <v>1</v>
      </c>
    </row>
    <row r="51" spans="1:8" ht="15">
      <c r="A51">
        <f t="shared" si="0"/>
        <v>1998</v>
      </c>
      <c r="B51">
        <f t="shared" si="1"/>
        <v>2</v>
      </c>
      <c r="C51" s="1">
        <v>0.758910297498</v>
      </c>
      <c r="D51" s="1">
        <v>0.132999357868</v>
      </c>
      <c r="E51" s="1">
        <v>0.892070999803</v>
      </c>
      <c r="F51" s="1">
        <v>0.429404014813</v>
      </c>
      <c r="G51">
        <v>0.05</v>
      </c>
      <c r="H51">
        <v>1</v>
      </c>
    </row>
    <row r="52" spans="1:8" ht="15">
      <c r="A52">
        <f t="shared" si="0"/>
        <v>1999</v>
      </c>
      <c r="B52">
        <f t="shared" si="1"/>
        <v>1</v>
      </c>
      <c r="C52" s="1">
        <v>0.814625846269</v>
      </c>
      <c r="D52" s="1">
        <v>0.078285380738</v>
      </c>
      <c r="E52" s="1">
        <v>0.917655804768</v>
      </c>
      <c r="F52" s="1">
        <v>0.511017542183</v>
      </c>
      <c r="G52">
        <v>0.05</v>
      </c>
      <c r="H52">
        <v>1</v>
      </c>
    </row>
    <row r="53" spans="1:8" ht="15">
      <c r="A53">
        <f t="shared" si="0"/>
        <v>1999</v>
      </c>
      <c r="B53">
        <f t="shared" si="1"/>
        <v>2</v>
      </c>
      <c r="C53" s="1">
        <v>0.915303560036</v>
      </c>
      <c r="D53" s="1">
        <v>0.528449728346</v>
      </c>
      <c r="E53" s="1">
        <v>0.953605749125</v>
      </c>
      <c r="F53" s="1">
        <v>0.728899025565</v>
      </c>
      <c r="G53">
        <v>0.05</v>
      </c>
      <c r="H53">
        <v>1</v>
      </c>
    </row>
    <row r="54" spans="1:8" ht="15">
      <c r="A54">
        <f t="shared" si="0"/>
        <v>2000</v>
      </c>
      <c r="B54">
        <f t="shared" si="1"/>
        <v>1</v>
      </c>
      <c r="C54" s="1">
        <v>1.020773595042</v>
      </c>
      <c r="D54" s="1">
        <v>0.935906872857</v>
      </c>
      <c r="E54" s="1">
        <v>1.000334254387</v>
      </c>
      <c r="F54" s="1">
        <v>0.998307446165</v>
      </c>
      <c r="G54">
        <v>0.05</v>
      </c>
      <c r="H54">
        <v>1</v>
      </c>
    </row>
    <row r="55" spans="1:8" ht="15">
      <c r="A55">
        <f t="shared" si="0"/>
        <v>2000</v>
      </c>
      <c r="B55">
        <f t="shared" si="1"/>
        <v>2</v>
      </c>
      <c r="C55" s="1">
        <v>1.090987263312</v>
      </c>
      <c r="D55" s="1">
        <v>0.760852240317</v>
      </c>
      <c r="E55" s="1">
        <v>0.995580845135</v>
      </c>
      <c r="F55" s="1">
        <v>0.977308197157</v>
      </c>
      <c r="G55">
        <v>0.05</v>
      </c>
      <c r="H55">
        <v>1</v>
      </c>
    </row>
    <row r="56" spans="1:8" ht="15">
      <c r="A56">
        <f t="shared" si="0"/>
        <v>2001</v>
      </c>
      <c r="B56">
        <f t="shared" si="1"/>
        <v>1</v>
      </c>
      <c r="C56" s="1">
        <v>1.015974446171</v>
      </c>
      <c r="D56" s="1">
        <v>0.957114561209</v>
      </c>
      <c r="E56" s="1">
        <v>1.021266942337</v>
      </c>
      <c r="F56" s="1">
        <v>0.914452444869</v>
      </c>
      <c r="G56">
        <v>0.05</v>
      </c>
      <c r="H56">
        <v>1</v>
      </c>
    </row>
    <row r="57" spans="1:8" ht="15">
      <c r="A57">
        <f t="shared" si="0"/>
        <v>2001</v>
      </c>
      <c r="B57">
        <f t="shared" si="1"/>
        <v>2</v>
      </c>
      <c r="C57" s="1">
        <v>1.123460862617</v>
      </c>
      <c r="D57" s="1">
        <v>0.646160462806</v>
      </c>
      <c r="E57" s="1">
        <v>0.985210290527</v>
      </c>
      <c r="F57" s="1">
        <v>0.932190763246</v>
      </c>
      <c r="G57">
        <v>0.05</v>
      </c>
      <c r="H57">
        <v>1</v>
      </c>
    </row>
    <row r="58" spans="1:8" ht="15">
      <c r="A58">
        <f t="shared" si="0"/>
        <v>2002</v>
      </c>
      <c r="B58">
        <f t="shared" si="1"/>
        <v>1</v>
      </c>
      <c r="C58" s="1">
        <v>1.216974191851</v>
      </c>
      <c r="D58" s="1">
        <v>0.410765391705</v>
      </c>
      <c r="E58" s="1">
        <v>1.028541389023</v>
      </c>
      <c r="F58" s="1">
        <v>0.88864619351</v>
      </c>
      <c r="G58">
        <v>0.05</v>
      </c>
      <c r="H58">
        <v>1</v>
      </c>
    </row>
    <row r="59" spans="1:8" ht="15">
      <c r="A59">
        <f t="shared" si="0"/>
        <v>2002</v>
      </c>
      <c r="B59">
        <f t="shared" si="1"/>
        <v>2</v>
      </c>
      <c r="C59" s="1">
        <v>1.31596471945</v>
      </c>
      <c r="D59" s="1">
        <v>0.349651632231</v>
      </c>
      <c r="E59" s="1">
        <v>1.061133210594</v>
      </c>
      <c r="F59" s="1">
        <v>0.771942732462</v>
      </c>
      <c r="G59">
        <v>0.05</v>
      </c>
      <c r="H59">
        <v>1</v>
      </c>
    </row>
    <row r="60" spans="1:8" ht="15">
      <c r="A60">
        <f t="shared" si="0"/>
        <v>2003</v>
      </c>
      <c r="B60">
        <f t="shared" si="1"/>
        <v>1</v>
      </c>
      <c r="C60" s="1">
        <v>1.635559890326</v>
      </c>
      <c r="D60" s="1">
        <v>1.2778871E-05</v>
      </c>
      <c r="E60" s="1">
        <v>1.089523330825</v>
      </c>
      <c r="F60" s="1">
        <v>0.672591679934</v>
      </c>
      <c r="G60">
        <v>0.05</v>
      </c>
      <c r="H60">
        <v>1</v>
      </c>
    </row>
    <row r="61" spans="1:8" ht="15">
      <c r="A61">
        <f t="shared" si="0"/>
        <v>2003</v>
      </c>
      <c r="B61">
        <f t="shared" si="1"/>
        <v>2</v>
      </c>
      <c r="C61" s="1">
        <v>1.737377311232</v>
      </c>
      <c r="D61" s="1">
        <v>0</v>
      </c>
      <c r="E61" s="1">
        <v>1.110308649327</v>
      </c>
      <c r="F61" s="1">
        <v>0.622000271519</v>
      </c>
      <c r="G61">
        <v>0.05</v>
      </c>
      <c r="H61">
        <v>1</v>
      </c>
    </row>
    <row r="62" spans="1:8" ht="15">
      <c r="A62">
        <f t="shared" si="0"/>
        <v>2004</v>
      </c>
      <c r="B62">
        <f t="shared" si="1"/>
        <v>1</v>
      </c>
      <c r="C62" s="1">
        <v>1.553468116431</v>
      </c>
      <c r="D62" s="1">
        <v>0.034254118683</v>
      </c>
      <c r="E62" s="1">
        <v>1.111969824012</v>
      </c>
      <c r="F62" s="1">
        <v>0.590496794242</v>
      </c>
      <c r="G62">
        <v>0.05</v>
      </c>
      <c r="H62">
        <v>1</v>
      </c>
    </row>
    <row r="63" spans="1:8" ht="15">
      <c r="A63">
        <f t="shared" si="0"/>
        <v>2004</v>
      </c>
      <c r="B63">
        <f t="shared" si="1"/>
        <v>2</v>
      </c>
      <c r="C63" s="1">
        <v>1.32043111124</v>
      </c>
      <c r="D63" s="1">
        <v>0.327479168549</v>
      </c>
      <c r="E63" s="1">
        <v>1.105194587053</v>
      </c>
      <c r="F63" s="1">
        <v>0.58638061748</v>
      </c>
      <c r="G63">
        <v>0.05</v>
      </c>
      <c r="H63">
        <v>1</v>
      </c>
    </row>
    <row r="64" spans="1:8" ht="15">
      <c r="A64">
        <f t="shared" si="0"/>
        <v>2005</v>
      </c>
      <c r="B64">
        <f t="shared" si="1"/>
        <v>1</v>
      </c>
      <c r="C64" s="1">
        <v>1.218848926509</v>
      </c>
      <c r="D64" s="1">
        <v>0.437581693306</v>
      </c>
      <c r="E64" s="1">
        <v>1.119174658302</v>
      </c>
      <c r="F64" s="1">
        <v>0.482548168331</v>
      </c>
      <c r="G64">
        <v>0.05</v>
      </c>
      <c r="H64">
        <v>1</v>
      </c>
    </row>
    <row r="65" spans="1:8" ht="15">
      <c r="A65">
        <f t="shared" si="0"/>
        <v>2005</v>
      </c>
      <c r="B65">
        <f t="shared" si="1"/>
        <v>2</v>
      </c>
      <c r="C65" s="1">
        <v>1.137982607949</v>
      </c>
      <c r="D65" s="1">
        <v>0.653665547836</v>
      </c>
      <c r="E65" s="1">
        <v>1.116884144639</v>
      </c>
      <c r="F65" s="1">
        <v>0.518633429155</v>
      </c>
      <c r="G65">
        <v>0.05</v>
      </c>
      <c r="H65">
        <v>1</v>
      </c>
    </row>
    <row r="66" spans="1:8" ht="15">
      <c r="A66">
        <f t="shared" si="0"/>
        <v>2006</v>
      </c>
      <c r="B66">
        <f t="shared" si="1"/>
        <v>1</v>
      </c>
      <c r="C66" s="1">
        <v>1.136550203583</v>
      </c>
      <c r="D66" s="1">
        <v>0.680110769025</v>
      </c>
      <c r="E66" s="1">
        <v>1.082520735691</v>
      </c>
      <c r="F66" s="1">
        <v>0.656875617259</v>
      </c>
      <c r="G66">
        <v>0.05</v>
      </c>
      <c r="H66">
        <v>1</v>
      </c>
    </row>
    <row r="67" spans="1:8" ht="15">
      <c r="A67">
        <f t="shared" si="0"/>
        <v>2006</v>
      </c>
      <c r="B67">
        <f t="shared" si="1"/>
        <v>2</v>
      </c>
      <c r="C67" s="1"/>
      <c r="D67" s="1"/>
      <c r="G67">
        <v>0.05</v>
      </c>
      <c r="H67">
        <v>1</v>
      </c>
    </row>
    <row r="69" spans="2:5" ht="15">
      <c r="B69" t="s">
        <v>11</v>
      </c>
      <c r="C69">
        <f>COUNTIF(C6:C67,"&gt;1")</f>
        <v>46</v>
      </c>
      <c r="E69">
        <f>COUNTIF(E6:E67,"&gt;1")</f>
        <v>44</v>
      </c>
    </row>
    <row r="70" spans="2:5" ht="15">
      <c r="B70" t="s">
        <v>12</v>
      </c>
      <c r="C70">
        <f>COUNTIF(C6:C67,"&lt;1")</f>
        <v>15</v>
      </c>
      <c r="E70">
        <f>COUNTIF(E6:E67,"&lt;1")</f>
        <v>7</v>
      </c>
    </row>
    <row r="71" spans="2:5" ht="15">
      <c r="B71" t="s">
        <v>17</v>
      </c>
      <c r="C71" s="1">
        <f>+C69/(+C69+C70)</f>
        <v>0.7540983606557377</v>
      </c>
      <c r="E71" s="1">
        <f>+E69/(+E69+E70)</f>
        <v>0.8627450980392157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33"/>
  <sheetViews>
    <sheetView zoomScalePageLayoutView="0" workbookViewId="0" topLeftCell="A1">
      <pane xSplit="2" ySplit="5" topLeftCell="C112" activePane="bottomRight" state="frozen"/>
      <selection pane="topLeft" activeCell="A1" sqref="A1"/>
      <selection pane="topRight" activeCell="C1" sqref="C1"/>
      <selection pane="bottomLeft" activeCell="A6" sqref="A6"/>
      <selection pane="bottomRight" activeCell="B133" sqref="B133:C133"/>
    </sheetView>
  </sheetViews>
  <sheetFormatPr defaultColWidth="9.140625" defaultRowHeight="15"/>
  <cols>
    <col min="1" max="1" width="12.140625" style="0" customWidth="1"/>
    <col min="3" max="3" width="11.28125" style="0" customWidth="1"/>
  </cols>
  <sheetData>
    <row r="1" ht="15">
      <c r="A1" t="s">
        <v>5</v>
      </c>
    </row>
    <row r="3" ht="15">
      <c r="A3" t="s">
        <v>6</v>
      </c>
    </row>
    <row r="4" spans="1:5" ht="15">
      <c r="A4" t="s">
        <v>0</v>
      </c>
      <c r="C4" t="s">
        <v>3</v>
      </c>
      <c r="E4" t="s">
        <v>4</v>
      </c>
    </row>
    <row r="5" spans="1:8" ht="15">
      <c r="A5" t="s">
        <v>1</v>
      </c>
      <c r="B5" t="s">
        <v>2</v>
      </c>
      <c r="C5" t="s">
        <v>8</v>
      </c>
      <c r="D5" t="s">
        <v>7</v>
      </c>
      <c r="E5" t="s">
        <v>9</v>
      </c>
      <c r="F5" t="s">
        <v>10</v>
      </c>
      <c r="G5">
        <v>0.05</v>
      </c>
      <c r="H5">
        <v>1</v>
      </c>
    </row>
    <row r="6" spans="1:8" ht="15">
      <c r="A6">
        <v>1976</v>
      </c>
      <c r="B6">
        <v>1</v>
      </c>
      <c r="C6" s="1">
        <v>1.106950323692</v>
      </c>
      <c r="D6" s="1">
        <v>0.623724183597</v>
      </c>
      <c r="G6">
        <v>0.05</v>
      </c>
      <c r="H6">
        <v>1</v>
      </c>
    </row>
    <row r="7" spans="1:8" ht="15">
      <c r="A7">
        <v>1976</v>
      </c>
      <c r="B7">
        <v>2</v>
      </c>
      <c r="C7" s="1">
        <v>1.101570885761</v>
      </c>
      <c r="D7" s="1">
        <v>0.635313051269</v>
      </c>
      <c r="G7">
        <v>0.05</v>
      </c>
      <c r="H7">
        <v>1</v>
      </c>
    </row>
    <row r="8" spans="1:8" ht="15">
      <c r="A8">
        <v>1976</v>
      </c>
      <c r="B8">
        <v>3</v>
      </c>
      <c r="C8" s="1">
        <v>1.090562831239</v>
      </c>
      <c r="D8" s="1">
        <v>0.673988105151</v>
      </c>
      <c r="G8">
        <v>0.05</v>
      </c>
      <c r="H8">
        <v>1</v>
      </c>
    </row>
    <row r="9" spans="1:8" ht="15">
      <c r="A9">
        <v>1976</v>
      </c>
      <c r="B9">
        <v>4</v>
      </c>
      <c r="C9" s="1">
        <v>1.085301131052</v>
      </c>
      <c r="D9" s="1">
        <v>0.693394878046</v>
      </c>
      <c r="G9">
        <v>0.05</v>
      </c>
      <c r="H9">
        <v>1</v>
      </c>
    </row>
    <row r="10" spans="1:8" ht="15">
      <c r="A10">
        <v>1977</v>
      </c>
      <c r="B10">
        <v>1</v>
      </c>
      <c r="C10" s="1">
        <v>1.087515258882</v>
      </c>
      <c r="D10" s="1">
        <v>0.686528109881</v>
      </c>
      <c r="G10">
        <v>0.05</v>
      </c>
      <c r="H10">
        <v>1</v>
      </c>
    </row>
    <row r="11" spans="1:8" ht="15">
      <c r="A11">
        <v>1977</v>
      </c>
      <c r="B11">
        <v>2</v>
      </c>
      <c r="C11" s="1">
        <v>1.083516088716</v>
      </c>
      <c r="D11" s="1">
        <v>0.700558643028</v>
      </c>
      <c r="G11">
        <v>0.05</v>
      </c>
      <c r="H11">
        <v>1</v>
      </c>
    </row>
    <row r="12" spans="1:8" ht="15">
      <c r="A12">
        <v>1977</v>
      </c>
      <c r="B12">
        <v>3</v>
      </c>
      <c r="C12" s="1">
        <v>1.091621519055</v>
      </c>
      <c r="D12" s="1">
        <v>0.675729486517</v>
      </c>
      <c r="G12">
        <v>0.05</v>
      </c>
      <c r="H12">
        <v>1</v>
      </c>
    </row>
    <row r="13" spans="1:8" ht="15">
      <c r="A13">
        <v>1977</v>
      </c>
      <c r="B13">
        <v>4</v>
      </c>
      <c r="C13" s="1">
        <v>1.082185942218</v>
      </c>
      <c r="D13" s="1">
        <v>0.713313700803</v>
      </c>
      <c r="G13">
        <v>0.05</v>
      </c>
      <c r="H13">
        <v>1</v>
      </c>
    </row>
    <row r="14" spans="1:8" ht="15">
      <c r="A14">
        <v>1978</v>
      </c>
      <c r="B14">
        <v>1</v>
      </c>
      <c r="C14" s="1">
        <v>1.063399629432</v>
      </c>
      <c r="D14" s="1">
        <v>0.797072330125</v>
      </c>
      <c r="G14">
        <v>0.05</v>
      </c>
      <c r="H14">
        <v>1</v>
      </c>
    </row>
    <row r="15" spans="1:8" ht="15">
      <c r="A15">
        <v>1978</v>
      </c>
      <c r="B15">
        <v>2</v>
      </c>
      <c r="C15" s="1">
        <v>1.037022175346</v>
      </c>
      <c r="D15" s="1">
        <v>0.903493647679</v>
      </c>
      <c r="G15">
        <v>0.05</v>
      </c>
      <c r="H15">
        <v>1</v>
      </c>
    </row>
    <row r="16" spans="1:8" ht="15">
      <c r="A16">
        <v>1978</v>
      </c>
      <c r="B16">
        <v>3</v>
      </c>
      <c r="C16" s="1">
        <v>1.074595396499</v>
      </c>
      <c r="D16" s="1">
        <v>0.807845458492</v>
      </c>
      <c r="G16">
        <v>0.05</v>
      </c>
      <c r="H16">
        <v>1</v>
      </c>
    </row>
    <row r="17" spans="1:8" ht="15">
      <c r="A17">
        <v>1978</v>
      </c>
      <c r="B17">
        <v>4</v>
      </c>
      <c r="C17" s="1">
        <v>1.156711728768</v>
      </c>
      <c r="D17" s="1">
        <v>0.548925742972</v>
      </c>
      <c r="G17">
        <v>0.05</v>
      </c>
      <c r="H17">
        <v>1</v>
      </c>
    </row>
    <row r="18" spans="1:8" ht="15">
      <c r="A18">
        <v>1979</v>
      </c>
      <c r="B18">
        <v>1</v>
      </c>
      <c r="C18" s="1">
        <v>1.279129362588</v>
      </c>
      <c r="D18" s="1">
        <v>0.317135282219</v>
      </c>
      <c r="G18">
        <v>0.05</v>
      </c>
      <c r="H18">
        <v>1</v>
      </c>
    </row>
    <row r="19" spans="1:8" ht="15">
      <c r="A19">
        <v>1979</v>
      </c>
      <c r="B19">
        <v>2</v>
      </c>
      <c r="C19" s="1">
        <v>1.46387771302</v>
      </c>
      <c r="D19" s="1">
        <v>0.332212096597</v>
      </c>
      <c r="G19">
        <v>0.05</v>
      </c>
      <c r="H19">
        <v>1</v>
      </c>
    </row>
    <row r="20" spans="1:8" ht="15">
      <c r="A20">
        <v>1979</v>
      </c>
      <c r="B20">
        <v>3</v>
      </c>
      <c r="C20" s="1">
        <v>1.714486217731</v>
      </c>
      <c r="D20" s="1">
        <v>0.395055783843</v>
      </c>
      <c r="G20">
        <v>0.05</v>
      </c>
      <c r="H20">
        <v>1</v>
      </c>
    </row>
    <row r="21" spans="1:8" ht="15">
      <c r="A21">
        <v>1979</v>
      </c>
      <c r="B21">
        <v>4</v>
      </c>
      <c r="C21" s="1">
        <v>1.692500698465</v>
      </c>
      <c r="D21" s="1">
        <v>0.432599631448</v>
      </c>
      <c r="G21">
        <v>0.05</v>
      </c>
      <c r="H21">
        <v>1</v>
      </c>
    </row>
    <row r="22" spans="1:8" ht="15">
      <c r="A22">
        <v>1980</v>
      </c>
      <c r="B22">
        <v>1</v>
      </c>
      <c r="C22" s="1">
        <v>1.550524296956</v>
      </c>
      <c r="D22" s="1">
        <v>0.473801124023</v>
      </c>
      <c r="G22">
        <v>0.05</v>
      </c>
      <c r="H22">
        <v>1</v>
      </c>
    </row>
    <row r="23" spans="1:8" ht="15">
      <c r="A23">
        <v>1980</v>
      </c>
      <c r="B23">
        <v>2</v>
      </c>
      <c r="C23" s="1">
        <v>1.139705706288</v>
      </c>
      <c r="D23" s="1">
        <v>0.661724477878</v>
      </c>
      <c r="G23">
        <v>0.05</v>
      </c>
      <c r="H23">
        <v>1</v>
      </c>
    </row>
    <row r="24" spans="1:8" ht="15">
      <c r="A24">
        <v>1980</v>
      </c>
      <c r="B24">
        <v>3</v>
      </c>
      <c r="C24" s="1">
        <v>0.944866379867</v>
      </c>
      <c r="D24" s="1">
        <v>0.740249013253</v>
      </c>
      <c r="G24">
        <v>0.05</v>
      </c>
      <c r="H24">
        <v>1</v>
      </c>
    </row>
    <row r="25" spans="1:8" ht="15">
      <c r="A25">
        <v>1980</v>
      </c>
      <c r="B25">
        <v>4</v>
      </c>
      <c r="C25" s="1">
        <v>0.922495770526</v>
      </c>
      <c r="D25" s="1">
        <v>0.626179609811</v>
      </c>
      <c r="G25">
        <v>0.05</v>
      </c>
      <c r="H25">
        <v>1</v>
      </c>
    </row>
    <row r="26" spans="1:8" ht="15">
      <c r="A26">
        <v>1981</v>
      </c>
      <c r="B26">
        <v>1</v>
      </c>
      <c r="C26" s="1">
        <v>0.941395632961</v>
      </c>
      <c r="D26" s="1">
        <v>0.739599234807</v>
      </c>
      <c r="E26" s="1">
        <v>1.082549344806</v>
      </c>
      <c r="F26" s="1">
        <v>0.622508366253</v>
      </c>
      <c r="G26">
        <v>0.05</v>
      </c>
      <c r="H26">
        <v>1</v>
      </c>
    </row>
    <row r="27" spans="1:8" ht="15">
      <c r="A27">
        <v>1981</v>
      </c>
      <c r="B27">
        <v>2</v>
      </c>
      <c r="C27" s="1">
        <v>1.008140131552</v>
      </c>
      <c r="D27" s="1">
        <v>0.967355848207</v>
      </c>
      <c r="E27" s="1">
        <v>1.086820161389</v>
      </c>
      <c r="F27" s="1">
        <v>0.597898421768</v>
      </c>
      <c r="G27">
        <v>0.05</v>
      </c>
      <c r="H27">
        <v>1</v>
      </c>
    </row>
    <row r="28" spans="1:8" ht="15">
      <c r="A28">
        <v>1981</v>
      </c>
      <c r="B28">
        <v>3</v>
      </c>
      <c r="C28" s="1">
        <v>1.008153795967</v>
      </c>
      <c r="D28" s="1">
        <v>0.964630774685</v>
      </c>
      <c r="E28" s="1">
        <v>1.07648168288</v>
      </c>
      <c r="F28" s="1">
        <v>0.63843995169</v>
      </c>
      <c r="G28">
        <v>0.05</v>
      </c>
      <c r="H28">
        <v>1</v>
      </c>
    </row>
    <row r="29" spans="1:8" ht="15">
      <c r="A29">
        <v>1981</v>
      </c>
      <c r="B29">
        <v>4</v>
      </c>
      <c r="C29" s="1">
        <v>0.992699173682</v>
      </c>
      <c r="D29" s="1">
        <v>0.963743199054</v>
      </c>
      <c r="E29" s="1">
        <v>1.068348869441</v>
      </c>
      <c r="F29" s="1">
        <v>0.670280522975</v>
      </c>
      <c r="G29">
        <v>0.05</v>
      </c>
      <c r="H29">
        <v>1</v>
      </c>
    </row>
    <row r="30" spans="1:8" ht="15">
      <c r="A30">
        <v>1982</v>
      </c>
      <c r="B30">
        <v>1</v>
      </c>
      <c r="C30" s="1">
        <v>1.05457368197</v>
      </c>
      <c r="D30" s="1">
        <v>0.781051542253</v>
      </c>
      <c r="E30" s="1">
        <v>1.080447255222</v>
      </c>
      <c r="F30" s="1">
        <v>0.605673718074</v>
      </c>
      <c r="G30">
        <v>0.05</v>
      </c>
      <c r="H30">
        <v>1</v>
      </c>
    </row>
    <row r="31" spans="1:8" ht="15">
      <c r="A31">
        <v>1982</v>
      </c>
      <c r="B31">
        <v>2</v>
      </c>
      <c r="C31" s="1">
        <v>1.12057769268</v>
      </c>
      <c r="D31" s="1">
        <v>0.635088175493</v>
      </c>
      <c r="E31" s="1">
        <v>1.092154435863</v>
      </c>
      <c r="F31" s="1">
        <v>0.552344823185</v>
      </c>
      <c r="G31">
        <v>0.05</v>
      </c>
      <c r="H31">
        <v>1</v>
      </c>
    </row>
    <row r="32" spans="1:8" ht="15">
      <c r="A32">
        <v>1982</v>
      </c>
      <c r="B32">
        <v>3</v>
      </c>
      <c r="C32" s="1">
        <v>1.09909789423</v>
      </c>
      <c r="D32" s="1">
        <v>0.671453010291</v>
      </c>
      <c r="E32" s="1">
        <v>1.093428259284</v>
      </c>
      <c r="F32" s="1">
        <v>0.543909381924</v>
      </c>
      <c r="G32">
        <v>0.05</v>
      </c>
      <c r="H32">
        <v>1</v>
      </c>
    </row>
    <row r="33" spans="1:8" ht="15">
      <c r="A33">
        <v>1982</v>
      </c>
      <c r="B33">
        <v>4</v>
      </c>
      <c r="C33" s="1">
        <v>1.098732980426</v>
      </c>
      <c r="D33" s="1">
        <v>0.657638460318</v>
      </c>
      <c r="E33" s="1">
        <v>1.086241769103</v>
      </c>
      <c r="F33" s="1">
        <v>0.579149950164</v>
      </c>
      <c r="G33">
        <v>0.05</v>
      </c>
      <c r="H33">
        <v>1</v>
      </c>
    </row>
    <row r="34" spans="1:8" ht="15">
      <c r="A34">
        <v>1983</v>
      </c>
      <c r="B34">
        <v>1</v>
      </c>
      <c r="C34" s="1">
        <v>1.087145068466</v>
      </c>
      <c r="D34" s="1">
        <v>0.704565797015</v>
      </c>
      <c r="E34" s="1">
        <v>1.069185589001</v>
      </c>
      <c r="F34" s="1">
        <v>0.683716600706</v>
      </c>
      <c r="G34">
        <v>0.05</v>
      </c>
      <c r="H34">
        <v>1</v>
      </c>
    </row>
    <row r="35" spans="1:8" ht="15">
      <c r="A35">
        <v>1983</v>
      </c>
      <c r="B35">
        <v>2</v>
      </c>
      <c r="C35" s="1">
        <v>1.090867967182</v>
      </c>
      <c r="D35" s="1">
        <v>0.718372062593</v>
      </c>
      <c r="E35" s="1">
        <v>1.050074400745</v>
      </c>
      <c r="F35" s="1">
        <v>0.809556661066</v>
      </c>
      <c r="G35">
        <v>0.05</v>
      </c>
      <c r="H35">
        <v>1</v>
      </c>
    </row>
    <row r="36" spans="1:8" ht="15">
      <c r="A36">
        <v>1983</v>
      </c>
      <c r="B36">
        <v>3</v>
      </c>
      <c r="C36" s="1">
        <v>1.10387257979</v>
      </c>
      <c r="D36" s="1">
        <v>0.688563298966</v>
      </c>
      <c r="E36" s="1">
        <v>1.082239045362</v>
      </c>
      <c r="F36" s="1">
        <v>0.6924228314</v>
      </c>
      <c r="G36">
        <v>0.05</v>
      </c>
      <c r="H36">
        <v>1</v>
      </c>
    </row>
    <row r="37" spans="1:8" ht="15">
      <c r="A37">
        <v>1983</v>
      </c>
      <c r="B37">
        <v>4</v>
      </c>
      <c r="C37" s="1">
        <v>1.140264804978</v>
      </c>
      <c r="D37" s="1">
        <v>0.563797925607</v>
      </c>
      <c r="E37" s="1">
        <v>1.151847232048</v>
      </c>
      <c r="F37" s="1">
        <v>0.410485335902</v>
      </c>
      <c r="G37">
        <v>0.05</v>
      </c>
      <c r="H37">
        <v>1</v>
      </c>
    </row>
    <row r="38" spans="1:8" ht="15">
      <c r="A38">
        <v>1984</v>
      </c>
      <c r="B38">
        <v>1</v>
      </c>
      <c r="C38" s="1">
        <v>1.127392665389</v>
      </c>
      <c r="D38" s="1">
        <v>0.600849820991</v>
      </c>
      <c r="E38" s="1">
        <v>1.223096642706</v>
      </c>
      <c r="F38" s="1">
        <v>0.266046184982</v>
      </c>
      <c r="G38">
        <v>0.05</v>
      </c>
      <c r="H38">
        <v>1</v>
      </c>
    </row>
    <row r="39" spans="1:8" ht="15">
      <c r="A39">
        <v>1984</v>
      </c>
      <c r="B39">
        <v>2</v>
      </c>
      <c r="C39" s="1">
        <v>1.133552783831</v>
      </c>
      <c r="D39" s="1">
        <v>0.588006245427</v>
      </c>
      <c r="E39" s="1">
        <v>1.320941052974</v>
      </c>
      <c r="F39" s="1">
        <v>0.260502771928</v>
      </c>
      <c r="G39">
        <v>0.05</v>
      </c>
      <c r="H39">
        <v>1</v>
      </c>
    </row>
    <row r="40" spans="1:8" ht="15">
      <c r="A40">
        <v>1984</v>
      </c>
      <c r="B40">
        <v>3</v>
      </c>
      <c r="C40" s="1">
        <v>1.116882948591</v>
      </c>
      <c r="D40" s="1">
        <v>0.647618484388</v>
      </c>
      <c r="E40" s="1">
        <v>1.419299918987</v>
      </c>
      <c r="F40" s="1">
        <v>0.307447868545</v>
      </c>
      <c r="G40">
        <v>0.05</v>
      </c>
      <c r="H40">
        <v>1</v>
      </c>
    </row>
    <row r="41" spans="1:8" ht="15">
      <c r="A41">
        <v>1984</v>
      </c>
      <c r="B41">
        <v>4</v>
      </c>
      <c r="C41" s="1">
        <v>1.104584483561</v>
      </c>
      <c r="D41" s="1">
        <v>0.694144037062</v>
      </c>
      <c r="E41" s="1">
        <v>1.400462792417</v>
      </c>
      <c r="F41" s="1">
        <v>0.335226227297</v>
      </c>
      <c r="G41">
        <v>0.05</v>
      </c>
      <c r="H41">
        <v>1</v>
      </c>
    </row>
    <row r="42" spans="1:8" ht="15">
      <c r="A42">
        <v>1985</v>
      </c>
      <c r="B42">
        <v>1</v>
      </c>
      <c r="C42" s="1">
        <v>1.106033653933</v>
      </c>
      <c r="D42" s="1">
        <v>0.704418278986</v>
      </c>
      <c r="E42" s="1">
        <v>1.329182533121</v>
      </c>
      <c r="F42" s="1">
        <v>0.359330687719</v>
      </c>
      <c r="G42">
        <v>0.05</v>
      </c>
      <c r="H42">
        <v>1</v>
      </c>
    </row>
    <row r="43" spans="1:8" ht="15">
      <c r="A43">
        <v>1985</v>
      </c>
      <c r="B43">
        <v>2</v>
      </c>
      <c r="C43" s="1">
        <v>1.09903302178</v>
      </c>
      <c r="D43" s="1">
        <v>0.734534967234</v>
      </c>
      <c r="E43" s="1">
        <v>1.11756758546</v>
      </c>
      <c r="F43" s="1">
        <v>0.528658696756</v>
      </c>
      <c r="G43">
        <v>0.05</v>
      </c>
      <c r="H43">
        <v>1</v>
      </c>
    </row>
    <row r="44" spans="1:8" ht="15">
      <c r="A44">
        <v>1985</v>
      </c>
      <c r="B44">
        <v>3</v>
      </c>
      <c r="C44" s="1">
        <v>1.096439271688</v>
      </c>
      <c r="D44" s="1">
        <v>0.730698848206</v>
      </c>
      <c r="E44" s="1">
        <v>1.03270373802</v>
      </c>
      <c r="F44" s="1">
        <v>0.836147246691</v>
      </c>
      <c r="G44">
        <v>0.05</v>
      </c>
      <c r="H44">
        <v>1</v>
      </c>
    </row>
    <row r="45" spans="1:8" ht="15">
      <c r="A45">
        <v>1985</v>
      </c>
      <c r="B45">
        <v>4</v>
      </c>
      <c r="C45" s="1">
        <v>1.078748794052</v>
      </c>
      <c r="D45" s="1">
        <v>0.778524529148</v>
      </c>
      <c r="E45" s="1">
        <v>1.01513629404</v>
      </c>
      <c r="F45" s="1">
        <v>0.92437492399</v>
      </c>
      <c r="G45">
        <v>0.05</v>
      </c>
      <c r="H45">
        <v>1</v>
      </c>
    </row>
    <row r="46" spans="1:8" ht="15">
      <c r="A46">
        <v>1986</v>
      </c>
      <c r="B46">
        <v>1</v>
      </c>
      <c r="C46" s="1">
        <v>1.059472508811</v>
      </c>
      <c r="D46" s="1">
        <v>0.828863881006</v>
      </c>
      <c r="E46" s="1">
        <v>1.013832183074</v>
      </c>
      <c r="F46" s="1">
        <v>0.931391750163</v>
      </c>
      <c r="G46">
        <v>0.05</v>
      </c>
      <c r="H46">
        <v>1</v>
      </c>
    </row>
    <row r="47" spans="1:8" ht="15">
      <c r="A47">
        <v>1986</v>
      </c>
      <c r="B47">
        <v>2</v>
      </c>
      <c r="C47" s="1">
        <v>1.008398770612</v>
      </c>
      <c r="D47" s="1">
        <v>0.971256232732</v>
      </c>
      <c r="E47" s="1">
        <v>1.008288648702</v>
      </c>
      <c r="F47" s="1">
        <v>0.95923948319</v>
      </c>
      <c r="G47">
        <v>0.05</v>
      </c>
      <c r="H47">
        <v>1</v>
      </c>
    </row>
    <row r="48" spans="1:8" ht="15">
      <c r="A48">
        <v>1986</v>
      </c>
      <c r="B48">
        <v>3</v>
      </c>
      <c r="C48" s="1">
        <v>1.004736092534</v>
      </c>
      <c r="D48" s="1">
        <v>0.984666147692</v>
      </c>
      <c r="E48" s="1">
        <v>1.006328781684</v>
      </c>
      <c r="F48" s="1">
        <v>0.968878509833</v>
      </c>
      <c r="G48">
        <v>0.05</v>
      </c>
      <c r="H48">
        <v>1</v>
      </c>
    </row>
    <row r="49" spans="1:8" ht="15">
      <c r="A49">
        <v>1986</v>
      </c>
      <c r="B49">
        <v>4</v>
      </c>
      <c r="C49" s="1">
        <v>1.012442291712</v>
      </c>
      <c r="D49" s="1">
        <v>0.964134364826</v>
      </c>
      <c r="E49" s="1">
        <v>1.002433938792</v>
      </c>
      <c r="F49" s="1">
        <v>0.988033585141</v>
      </c>
      <c r="G49">
        <v>0.05</v>
      </c>
      <c r="H49">
        <v>1</v>
      </c>
    </row>
    <row r="50" spans="1:8" ht="15">
      <c r="A50">
        <v>1987</v>
      </c>
      <c r="B50">
        <v>1</v>
      </c>
      <c r="C50" s="1">
        <v>0.902191665346</v>
      </c>
      <c r="D50" s="1">
        <v>0.655800000832</v>
      </c>
      <c r="E50" s="1">
        <v>0.996844616739</v>
      </c>
      <c r="F50" s="1">
        <v>0.984435209949</v>
      </c>
      <c r="G50">
        <v>0.05</v>
      </c>
      <c r="H50">
        <v>1</v>
      </c>
    </row>
    <row r="51" spans="1:8" ht="15">
      <c r="A51">
        <v>1987</v>
      </c>
      <c r="B51">
        <v>2</v>
      </c>
      <c r="C51" s="1">
        <v>0.704283213069</v>
      </c>
      <c r="D51" s="1">
        <v>0.024128416689</v>
      </c>
      <c r="E51" s="1">
        <v>0.994143247258</v>
      </c>
      <c r="F51" s="1">
        <v>0.971015899743</v>
      </c>
      <c r="G51">
        <v>0.05</v>
      </c>
      <c r="H51">
        <v>1</v>
      </c>
    </row>
    <row r="52" spans="1:8" ht="15">
      <c r="A52">
        <v>1987</v>
      </c>
      <c r="B52">
        <v>3</v>
      </c>
      <c r="C52" s="1">
        <v>0.673049277028</v>
      </c>
      <c r="D52" s="1">
        <v>0.043029834818</v>
      </c>
      <c r="E52" s="1">
        <v>0.985756090043</v>
      </c>
      <c r="F52" s="1">
        <v>0.92984561703</v>
      </c>
      <c r="G52">
        <v>0.05</v>
      </c>
      <c r="H52">
        <v>1</v>
      </c>
    </row>
    <row r="53" spans="1:8" ht="15">
      <c r="A53">
        <v>1987</v>
      </c>
      <c r="B53">
        <v>4</v>
      </c>
      <c r="C53" s="1">
        <v>0.641444615377</v>
      </c>
      <c r="D53" s="1">
        <v>0.0579407249</v>
      </c>
      <c r="E53" s="1">
        <v>0.987672269086</v>
      </c>
      <c r="F53" s="1">
        <v>0.940682330568</v>
      </c>
      <c r="G53">
        <v>0.05</v>
      </c>
      <c r="H53">
        <v>1</v>
      </c>
    </row>
    <row r="54" spans="1:8" ht="15">
      <c r="A54">
        <v>1988</v>
      </c>
      <c r="B54">
        <v>1</v>
      </c>
      <c r="C54" s="1">
        <v>0.678215353601</v>
      </c>
      <c r="D54" s="1">
        <v>0.175203790524</v>
      </c>
      <c r="E54" s="1">
        <v>0.987446409372</v>
      </c>
      <c r="F54" s="1">
        <v>0.943257000794</v>
      </c>
      <c r="G54">
        <v>0.05</v>
      </c>
      <c r="H54">
        <v>1</v>
      </c>
    </row>
    <row r="55" spans="1:8" ht="15">
      <c r="A55">
        <v>1988</v>
      </c>
      <c r="B55">
        <v>2</v>
      </c>
      <c r="C55" s="1">
        <v>0.739135033748</v>
      </c>
      <c r="D55" s="1">
        <v>0.369676204557</v>
      </c>
      <c r="E55" s="1">
        <v>0.998822464695</v>
      </c>
      <c r="F55" s="1">
        <v>0.995162546019</v>
      </c>
      <c r="G55">
        <v>0.05</v>
      </c>
      <c r="H55">
        <v>1</v>
      </c>
    </row>
    <row r="56" spans="1:8" ht="15">
      <c r="A56">
        <v>1988</v>
      </c>
      <c r="B56">
        <v>3</v>
      </c>
      <c r="C56" s="1">
        <v>0.772930072634</v>
      </c>
      <c r="D56" s="1">
        <v>0.54625627831</v>
      </c>
      <c r="E56" s="1">
        <v>1.015030491317</v>
      </c>
      <c r="F56" s="1">
        <v>0.941437533391</v>
      </c>
      <c r="G56">
        <v>0.05</v>
      </c>
      <c r="H56">
        <v>1</v>
      </c>
    </row>
    <row r="57" spans="1:8" ht="15">
      <c r="A57">
        <v>1988</v>
      </c>
      <c r="B57">
        <v>4</v>
      </c>
      <c r="C57" s="1">
        <v>0.801071890859</v>
      </c>
      <c r="D57" s="1">
        <v>0.630117952106</v>
      </c>
      <c r="E57" s="1">
        <v>1.047421094821</v>
      </c>
      <c r="F57" s="1">
        <v>0.816547496006</v>
      </c>
      <c r="G57">
        <v>0.05</v>
      </c>
      <c r="H57">
        <v>1</v>
      </c>
    </row>
    <row r="58" spans="1:8" ht="15">
      <c r="A58">
        <v>1989</v>
      </c>
      <c r="B58">
        <v>1</v>
      </c>
      <c r="C58" s="1">
        <v>0.862274885436</v>
      </c>
      <c r="D58" s="1">
        <v>0.725523822399</v>
      </c>
      <c r="E58" s="1">
        <v>1.060737051941</v>
      </c>
      <c r="F58" s="1">
        <v>0.767362445467</v>
      </c>
      <c r="G58">
        <v>0.05</v>
      </c>
      <c r="H58">
        <v>1</v>
      </c>
    </row>
    <row r="59" spans="1:8" ht="15">
      <c r="A59">
        <v>1989</v>
      </c>
      <c r="B59">
        <v>2</v>
      </c>
      <c r="C59" s="1">
        <v>0.887451174784</v>
      </c>
      <c r="D59" s="1">
        <v>0.76911889315</v>
      </c>
      <c r="E59" s="1">
        <v>1.07224642549</v>
      </c>
      <c r="F59" s="1">
        <v>0.726811399447</v>
      </c>
      <c r="G59">
        <v>0.05</v>
      </c>
      <c r="H59">
        <v>1</v>
      </c>
    </row>
    <row r="60" spans="1:8" ht="15">
      <c r="A60">
        <v>1989</v>
      </c>
      <c r="B60">
        <v>3</v>
      </c>
      <c r="C60" s="1">
        <v>0.952575957687</v>
      </c>
      <c r="D60" s="1">
        <v>0.898053952443</v>
      </c>
      <c r="E60" s="1">
        <v>1.079735365696</v>
      </c>
      <c r="F60" s="1">
        <v>0.702419040804</v>
      </c>
      <c r="G60">
        <v>0.05</v>
      </c>
      <c r="H60">
        <v>1</v>
      </c>
    </row>
    <row r="61" spans="1:8" ht="15">
      <c r="A61">
        <v>1989</v>
      </c>
      <c r="B61">
        <v>4</v>
      </c>
      <c r="C61" s="1">
        <v>1.0209879932099999</v>
      </c>
      <c r="D61" s="1">
        <v>0.953436338054</v>
      </c>
      <c r="E61" s="1">
        <v>1.087521491715</v>
      </c>
      <c r="F61" s="1">
        <v>0.677256652824</v>
      </c>
      <c r="G61">
        <v>0.05</v>
      </c>
      <c r="H61">
        <v>1</v>
      </c>
    </row>
    <row r="62" spans="1:8" ht="15">
      <c r="A62">
        <v>1990</v>
      </c>
      <c r="B62">
        <v>1</v>
      </c>
      <c r="C62" s="1">
        <v>1.073681471798</v>
      </c>
      <c r="D62" s="1">
        <v>0.830003689364</v>
      </c>
      <c r="E62" s="1">
        <v>1.099792084171</v>
      </c>
      <c r="F62" s="1">
        <v>0.643803811688</v>
      </c>
      <c r="G62">
        <v>0.05</v>
      </c>
      <c r="H62">
        <v>1</v>
      </c>
    </row>
    <row r="63" spans="1:8" ht="15">
      <c r="A63">
        <v>1990</v>
      </c>
      <c r="B63">
        <v>2</v>
      </c>
      <c r="C63" s="1">
        <v>1.120216593828</v>
      </c>
      <c r="D63" s="1">
        <v>0.710814944145</v>
      </c>
      <c r="E63" s="1">
        <v>1.102959743616</v>
      </c>
      <c r="F63" s="1">
        <v>0.641104268022</v>
      </c>
      <c r="G63">
        <v>0.05</v>
      </c>
      <c r="H63">
        <v>1</v>
      </c>
    </row>
    <row r="64" spans="1:8" ht="15">
      <c r="A64">
        <v>1990</v>
      </c>
      <c r="B64">
        <v>3</v>
      </c>
      <c r="C64" s="1">
        <v>1.151264154115</v>
      </c>
      <c r="D64" s="1">
        <v>0.719905144525</v>
      </c>
      <c r="E64" s="1">
        <v>1.10432386036</v>
      </c>
      <c r="F64" s="1">
        <v>0.637567160879</v>
      </c>
      <c r="G64">
        <v>0.05</v>
      </c>
      <c r="H64">
        <v>1</v>
      </c>
    </row>
    <row r="65" spans="1:8" ht="15">
      <c r="A65">
        <v>1990</v>
      </c>
      <c r="B65">
        <v>4</v>
      </c>
      <c r="C65" s="1">
        <v>1.229467778836</v>
      </c>
      <c r="D65" s="1">
        <v>0.535915363104</v>
      </c>
      <c r="E65" s="1">
        <v>1.099133306936</v>
      </c>
      <c r="F65" s="1">
        <v>0.650146380887</v>
      </c>
      <c r="G65">
        <v>0.05</v>
      </c>
      <c r="H65">
        <v>1</v>
      </c>
    </row>
    <row r="66" spans="1:8" ht="15">
      <c r="A66">
        <v>1991</v>
      </c>
      <c r="B66">
        <v>1</v>
      </c>
      <c r="C66" s="1">
        <v>1.362147840678</v>
      </c>
      <c r="D66" s="1">
        <v>0.348741932652</v>
      </c>
      <c r="E66" s="1">
        <v>1.092760128877</v>
      </c>
      <c r="F66" s="1">
        <v>0.668016547722</v>
      </c>
      <c r="G66">
        <v>0.05</v>
      </c>
      <c r="H66">
        <v>1</v>
      </c>
    </row>
    <row r="67" spans="1:8" ht="15">
      <c r="A67">
        <v>1991</v>
      </c>
      <c r="B67">
        <v>2</v>
      </c>
      <c r="C67" s="1">
        <v>1.337627719415</v>
      </c>
      <c r="D67" s="1">
        <v>0.378139133956</v>
      </c>
      <c r="E67" s="1">
        <v>1.04837083358</v>
      </c>
      <c r="F67" s="1">
        <v>0.792649539838</v>
      </c>
      <c r="G67">
        <v>0.05</v>
      </c>
      <c r="H67">
        <v>1</v>
      </c>
    </row>
    <row r="68" spans="1:8" ht="15">
      <c r="A68">
        <v>1991</v>
      </c>
      <c r="B68">
        <v>3</v>
      </c>
      <c r="C68" s="1">
        <v>1.430803463663</v>
      </c>
      <c r="D68" s="1">
        <v>0.148391862938</v>
      </c>
      <c r="E68" s="1">
        <v>1.064666388773</v>
      </c>
      <c r="F68" s="1">
        <v>0.735959986178</v>
      </c>
      <c r="G68">
        <v>0.05</v>
      </c>
      <c r="H68">
        <v>1</v>
      </c>
    </row>
    <row r="69" spans="1:8" ht="15">
      <c r="A69">
        <v>1991</v>
      </c>
      <c r="B69">
        <v>4</v>
      </c>
      <c r="C69" s="1">
        <v>1.486587870508</v>
      </c>
      <c r="D69" s="1">
        <v>0.066581049572</v>
      </c>
      <c r="E69" s="1">
        <v>1.091069017435</v>
      </c>
      <c r="F69" s="1">
        <v>0.666127816147</v>
      </c>
      <c r="G69">
        <v>0.05</v>
      </c>
      <c r="H69">
        <v>1</v>
      </c>
    </row>
    <row r="70" spans="1:8" ht="15">
      <c r="A70">
        <v>1992</v>
      </c>
      <c r="B70">
        <v>1</v>
      </c>
      <c r="C70" s="1">
        <v>1.459023166587</v>
      </c>
      <c r="D70" s="1">
        <v>0.054790509732</v>
      </c>
      <c r="E70" s="1">
        <v>1.02152339102</v>
      </c>
      <c r="F70" s="1">
        <v>0.910026733322</v>
      </c>
      <c r="G70">
        <v>0.05</v>
      </c>
      <c r="H70">
        <v>1</v>
      </c>
    </row>
    <row r="71" spans="1:8" ht="15">
      <c r="A71">
        <v>1992</v>
      </c>
      <c r="B71">
        <v>2</v>
      </c>
      <c r="C71" s="1">
        <v>1.49054619828</v>
      </c>
      <c r="D71" s="1">
        <v>0.044489344759</v>
      </c>
      <c r="E71" s="1">
        <v>0.899804940862</v>
      </c>
      <c r="F71" s="1">
        <v>0.613912610391</v>
      </c>
      <c r="G71">
        <v>0.05</v>
      </c>
      <c r="H71">
        <v>1</v>
      </c>
    </row>
    <row r="72" spans="1:8" ht="15">
      <c r="A72">
        <v>1992</v>
      </c>
      <c r="B72">
        <v>3</v>
      </c>
      <c r="C72" s="1">
        <v>1.497713375737</v>
      </c>
      <c r="D72" s="1">
        <v>0.065241291953</v>
      </c>
      <c r="E72" s="1">
        <v>0.895766522094</v>
      </c>
      <c r="F72" s="1">
        <v>0.635697501039</v>
      </c>
      <c r="G72">
        <v>0.05</v>
      </c>
      <c r="H72">
        <v>1</v>
      </c>
    </row>
    <row r="73" spans="1:8" ht="15">
      <c r="A73">
        <v>1992</v>
      </c>
      <c r="B73">
        <v>4</v>
      </c>
      <c r="C73" s="1">
        <v>1.522722959517</v>
      </c>
      <c r="D73" s="1">
        <v>0.125132310591</v>
      </c>
      <c r="E73" s="1">
        <v>0.896054469979</v>
      </c>
      <c r="F73" s="1">
        <v>0.664687490496</v>
      </c>
      <c r="G73">
        <v>0.05</v>
      </c>
      <c r="H73">
        <v>1</v>
      </c>
    </row>
    <row r="74" spans="1:8" ht="15">
      <c r="A74">
        <v>1993</v>
      </c>
      <c r="B74">
        <v>1</v>
      </c>
      <c r="C74" s="1">
        <v>1.44455925461</v>
      </c>
      <c r="D74" s="1">
        <v>0.121782927372</v>
      </c>
      <c r="E74" s="1">
        <v>0.897396724695</v>
      </c>
      <c r="F74" s="1">
        <v>0.683399097183</v>
      </c>
      <c r="G74">
        <v>0.05</v>
      </c>
      <c r="H74">
        <v>1</v>
      </c>
    </row>
    <row r="75" spans="1:8" ht="15">
      <c r="A75">
        <v>1993</v>
      </c>
      <c r="B75">
        <v>2</v>
      </c>
      <c r="C75" s="1">
        <v>1.26796582063</v>
      </c>
      <c r="D75" s="1">
        <v>0.247667105135</v>
      </c>
      <c r="E75" s="1">
        <v>0.893997027953</v>
      </c>
      <c r="F75" s="1">
        <v>0.677192123807</v>
      </c>
      <c r="G75">
        <v>0.05</v>
      </c>
      <c r="H75">
        <v>1</v>
      </c>
    </row>
    <row r="76" spans="1:8" ht="15">
      <c r="A76">
        <v>1993</v>
      </c>
      <c r="B76">
        <v>3</v>
      </c>
      <c r="C76" s="1">
        <v>1.130892275978</v>
      </c>
      <c r="D76" s="1">
        <v>0.50470953132</v>
      </c>
      <c r="E76" s="1">
        <v>0.877516396597</v>
      </c>
      <c r="F76" s="1">
        <v>0.650160208276</v>
      </c>
      <c r="G76">
        <v>0.05</v>
      </c>
      <c r="H76">
        <v>1</v>
      </c>
    </row>
    <row r="77" spans="1:8" ht="15">
      <c r="A77">
        <v>1993</v>
      </c>
      <c r="B77">
        <v>4</v>
      </c>
      <c r="C77" s="1">
        <v>1.051065452939</v>
      </c>
      <c r="D77" s="1">
        <v>0.82458177415</v>
      </c>
      <c r="E77" s="1">
        <v>0.8764458111</v>
      </c>
      <c r="F77" s="1">
        <v>0.646729607565</v>
      </c>
      <c r="G77">
        <v>0.05</v>
      </c>
      <c r="H77">
        <v>1</v>
      </c>
    </row>
    <row r="78" spans="1:8" ht="15">
      <c r="A78">
        <v>1994</v>
      </c>
      <c r="B78">
        <v>1</v>
      </c>
      <c r="C78" s="1">
        <v>1.050336254636</v>
      </c>
      <c r="D78" s="1">
        <v>0.835529108073</v>
      </c>
      <c r="E78" s="1">
        <v>0.923234067837</v>
      </c>
      <c r="F78" s="1">
        <v>0.754200132552</v>
      </c>
      <c r="G78">
        <v>0.05</v>
      </c>
      <c r="H78">
        <v>1</v>
      </c>
    </row>
    <row r="79" spans="1:8" ht="15">
      <c r="A79">
        <v>1994</v>
      </c>
      <c r="B79">
        <v>2</v>
      </c>
      <c r="C79" s="1">
        <v>1.033621735043</v>
      </c>
      <c r="D79" s="1">
        <v>0.897460713048</v>
      </c>
      <c r="E79" s="1">
        <v>0.936092519473</v>
      </c>
      <c r="F79" s="1">
        <v>0.786138412231</v>
      </c>
      <c r="G79">
        <v>0.05</v>
      </c>
      <c r="H79">
        <v>1</v>
      </c>
    </row>
    <row r="80" spans="1:8" ht="15">
      <c r="A80">
        <v>1994</v>
      </c>
      <c r="B80">
        <v>3</v>
      </c>
      <c r="C80" s="1">
        <v>0.984220005925</v>
      </c>
      <c r="D80" s="1">
        <v>0.954629420305</v>
      </c>
      <c r="E80" s="1">
        <v>0.964522213729</v>
      </c>
      <c r="F80" s="1">
        <v>0.871357051081</v>
      </c>
      <c r="G80">
        <v>0.05</v>
      </c>
      <c r="H80">
        <v>1</v>
      </c>
    </row>
    <row r="81" spans="1:8" ht="15">
      <c r="A81">
        <v>1994</v>
      </c>
      <c r="B81">
        <v>4</v>
      </c>
      <c r="C81" s="1">
        <v>0.972622790443</v>
      </c>
      <c r="D81" s="1">
        <v>0.922205960028</v>
      </c>
      <c r="E81" s="1">
        <v>1.00124707742</v>
      </c>
      <c r="F81" s="1">
        <v>0.995261401285</v>
      </c>
      <c r="G81">
        <v>0.05</v>
      </c>
      <c r="H81">
        <v>1</v>
      </c>
    </row>
    <row r="82" spans="1:8" ht="15">
      <c r="A82">
        <v>1995</v>
      </c>
      <c r="B82">
        <v>1</v>
      </c>
      <c r="C82" s="1">
        <v>0.963170078065</v>
      </c>
      <c r="D82" s="1">
        <v>0.894517019411</v>
      </c>
      <c r="E82" s="1">
        <v>1.025646500841</v>
      </c>
      <c r="F82" s="1">
        <v>0.898598497151</v>
      </c>
      <c r="G82">
        <v>0.05</v>
      </c>
      <c r="H82">
        <v>1</v>
      </c>
    </row>
    <row r="83" spans="1:8" ht="15">
      <c r="A83">
        <v>1995</v>
      </c>
      <c r="B83">
        <v>2</v>
      </c>
      <c r="C83" s="1">
        <v>0.944655628393</v>
      </c>
      <c r="D83" s="1">
        <v>0.842495515456</v>
      </c>
      <c r="E83" s="1">
        <v>1.039994484768</v>
      </c>
      <c r="F83" s="1">
        <v>0.837745857567</v>
      </c>
      <c r="G83">
        <v>0.05</v>
      </c>
      <c r="H83">
        <v>1</v>
      </c>
    </row>
    <row r="84" spans="1:8" ht="15">
      <c r="A84">
        <v>1995</v>
      </c>
      <c r="B84">
        <v>3</v>
      </c>
      <c r="C84" s="1">
        <v>0.912884353555</v>
      </c>
      <c r="D84" s="1">
        <v>0.752128927855</v>
      </c>
      <c r="E84" s="1">
        <v>1.025459614815</v>
      </c>
      <c r="F84" s="1">
        <v>0.910271710111</v>
      </c>
      <c r="G84">
        <v>0.05</v>
      </c>
      <c r="H84">
        <v>1</v>
      </c>
    </row>
    <row r="85" spans="1:8" ht="15">
      <c r="A85">
        <v>1995</v>
      </c>
      <c r="B85">
        <v>4</v>
      </c>
      <c r="C85" s="1">
        <v>0.908714398668</v>
      </c>
      <c r="D85" s="1">
        <v>0.757720869414</v>
      </c>
      <c r="E85" s="1">
        <v>1.062554986641</v>
      </c>
      <c r="F85" s="1">
        <v>0.78065939492</v>
      </c>
      <c r="G85">
        <v>0.05</v>
      </c>
      <c r="H85">
        <v>1</v>
      </c>
    </row>
    <row r="86" spans="1:8" ht="15">
      <c r="A86">
        <v>1996</v>
      </c>
      <c r="B86">
        <v>1</v>
      </c>
      <c r="C86" s="1">
        <v>0.958874195644</v>
      </c>
      <c r="D86" s="1">
        <v>0.91075770804</v>
      </c>
      <c r="E86" s="1">
        <v>1.144854476156</v>
      </c>
      <c r="F86" s="1">
        <v>0.558274131579</v>
      </c>
      <c r="G86">
        <v>0.05</v>
      </c>
      <c r="H86">
        <v>1</v>
      </c>
    </row>
    <row r="87" spans="1:8" ht="15">
      <c r="A87">
        <v>1996</v>
      </c>
      <c r="B87">
        <v>2</v>
      </c>
      <c r="C87" s="1">
        <v>0.971772115439</v>
      </c>
      <c r="D87" s="1">
        <v>0.944041069869</v>
      </c>
      <c r="E87" s="1">
        <v>1.148089649979</v>
      </c>
      <c r="F87" s="1">
        <v>0.554391100081</v>
      </c>
      <c r="G87">
        <v>0.05</v>
      </c>
      <c r="H87">
        <v>1</v>
      </c>
    </row>
    <row r="88" spans="1:8" ht="15">
      <c r="A88">
        <v>1996</v>
      </c>
      <c r="B88">
        <v>3</v>
      </c>
      <c r="C88" s="1">
        <v>0.822029701414</v>
      </c>
      <c r="D88" s="1">
        <v>0.540693777543</v>
      </c>
      <c r="E88" s="1">
        <v>1.147037320501</v>
      </c>
      <c r="F88" s="1">
        <v>0.555251498389</v>
      </c>
      <c r="G88">
        <v>0.05</v>
      </c>
      <c r="H88">
        <v>1</v>
      </c>
    </row>
    <row r="89" spans="1:8" ht="15">
      <c r="A89">
        <v>1996</v>
      </c>
      <c r="B89">
        <v>4</v>
      </c>
      <c r="C89" s="1">
        <v>0.605205011118</v>
      </c>
      <c r="D89" s="1">
        <v>0.052128287205</v>
      </c>
      <c r="E89" s="1">
        <v>1.135424690914</v>
      </c>
      <c r="F89" s="1">
        <v>0.580710060415</v>
      </c>
      <c r="G89">
        <v>0.05</v>
      </c>
      <c r="H89">
        <v>1</v>
      </c>
    </row>
    <row r="90" spans="1:8" ht="15">
      <c r="A90">
        <v>1997</v>
      </c>
      <c r="B90">
        <v>1</v>
      </c>
      <c r="C90" s="1">
        <v>0.550466461092</v>
      </c>
      <c r="D90" s="1">
        <v>0.014348046204</v>
      </c>
      <c r="E90" s="1">
        <v>1.111100515438</v>
      </c>
      <c r="F90" s="1">
        <v>0.644695796382</v>
      </c>
      <c r="G90">
        <v>0.05</v>
      </c>
      <c r="H90">
        <v>1</v>
      </c>
    </row>
    <row r="91" spans="1:8" ht="15">
      <c r="A91">
        <v>1997</v>
      </c>
      <c r="B91">
        <v>2</v>
      </c>
      <c r="C91" s="1">
        <v>0.560186280935</v>
      </c>
      <c r="D91" s="1">
        <v>0.008285672652</v>
      </c>
      <c r="E91" s="1">
        <v>1.087593431543</v>
      </c>
      <c r="F91" s="1">
        <v>0.725899254254</v>
      </c>
      <c r="G91">
        <v>0.05</v>
      </c>
      <c r="H91">
        <v>1</v>
      </c>
    </row>
    <row r="92" spans="1:8" ht="15">
      <c r="A92">
        <v>1997</v>
      </c>
      <c r="B92">
        <v>3</v>
      </c>
      <c r="C92" s="1">
        <v>0.676070564151</v>
      </c>
      <c r="D92" s="1">
        <v>0.005455284447</v>
      </c>
      <c r="E92" s="1">
        <v>1.088535328924</v>
      </c>
      <c r="F92" s="1">
        <v>0.704846513788</v>
      </c>
      <c r="G92">
        <v>0.05</v>
      </c>
      <c r="H92">
        <v>1</v>
      </c>
    </row>
    <row r="93" spans="1:8" ht="15">
      <c r="A93">
        <v>1997</v>
      </c>
      <c r="B93">
        <v>4</v>
      </c>
      <c r="C93" s="1">
        <v>0.65282130338</v>
      </c>
      <c r="D93" s="1">
        <v>0.020766934252</v>
      </c>
      <c r="E93" s="1">
        <v>1.050322023968</v>
      </c>
      <c r="F93" s="1">
        <v>0.832400049657</v>
      </c>
      <c r="G93">
        <v>0.05</v>
      </c>
      <c r="H93">
        <v>1</v>
      </c>
    </row>
    <row r="94" spans="1:8" ht="15">
      <c r="A94">
        <v>1998</v>
      </c>
      <c r="B94">
        <v>1</v>
      </c>
      <c r="C94" s="1">
        <v>0.637837259757</v>
      </c>
      <c r="D94" s="1">
        <v>0.048729806336</v>
      </c>
      <c r="E94" s="1">
        <v>0.976269175442</v>
      </c>
      <c r="F94" s="1">
        <v>0.912350234928</v>
      </c>
      <c r="G94">
        <v>0.05</v>
      </c>
      <c r="H94">
        <v>1</v>
      </c>
    </row>
    <row r="95" spans="1:8" ht="15">
      <c r="A95">
        <v>1998</v>
      </c>
      <c r="B95">
        <v>2</v>
      </c>
      <c r="C95" s="1">
        <v>0.634992796273</v>
      </c>
      <c r="D95" s="1">
        <v>0.080798852679</v>
      </c>
      <c r="E95" s="1">
        <v>0.903589708193</v>
      </c>
      <c r="F95" s="1">
        <v>0.625888068277</v>
      </c>
      <c r="G95">
        <v>0.05</v>
      </c>
      <c r="H95">
        <v>1</v>
      </c>
    </row>
    <row r="96" spans="1:8" ht="15">
      <c r="A96">
        <v>1998</v>
      </c>
      <c r="B96">
        <v>3</v>
      </c>
      <c r="C96" s="1">
        <v>0.612700961887</v>
      </c>
      <c r="D96" s="1">
        <v>0.069471287301</v>
      </c>
      <c r="E96" s="1">
        <v>0.834476885089</v>
      </c>
      <c r="F96" s="1">
        <v>0.370520989445</v>
      </c>
      <c r="G96">
        <v>0.05</v>
      </c>
      <c r="H96">
        <v>1</v>
      </c>
    </row>
    <row r="97" spans="1:8" ht="15">
      <c r="A97">
        <v>1998</v>
      </c>
      <c r="B97">
        <v>4</v>
      </c>
      <c r="C97" s="1">
        <v>0.615398238388</v>
      </c>
      <c r="D97" s="1">
        <v>0.065966143324</v>
      </c>
      <c r="E97" s="1">
        <v>0.805531143725</v>
      </c>
      <c r="F97" s="1">
        <v>0.289375430682</v>
      </c>
      <c r="G97">
        <v>0.05</v>
      </c>
      <c r="H97">
        <v>1</v>
      </c>
    </row>
    <row r="98" spans="1:8" ht="15">
      <c r="A98">
        <v>1999</v>
      </c>
      <c r="B98">
        <v>1</v>
      </c>
      <c r="C98" s="1">
        <v>0.650339761144</v>
      </c>
      <c r="D98" s="1">
        <v>0.071017237901</v>
      </c>
      <c r="E98" s="1">
        <v>0.823918346945</v>
      </c>
      <c r="F98" s="1">
        <v>0.323461297938</v>
      </c>
      <c r="G98">
        <v>0.05</v>
      </c>
      <c r="H98">
        <v>1</v>
      </c>
    </row>
    <row r="99" spans="1:8" ht="15">
      <c r="A99">
        <v>1999</v>
      </c>
      <c r="B99">
        <v>2</v>
      </c>
      <c r="C99" s="1">
        <v>0.702924877652</v>
      </c>
      <c r="D99" s="1">
        <v>0.155267143705</v>
      </c>
      <c r="E99" s="1">
        <v>0.846149837228</v>
      </c>
      <c r="F99" s="1">
        <v>0.386619940945</v>
      </c>
      <c r="G99">
        <v>0.05</v>
      </c>
      <c r="H99">
        <v>1</v>
      </c>
    </row>
    <row r="100" spans="1:8" ht="15">
      <c r="A100">
        <v>1999</v>
      </c>
      <c r="B100">
        <v>3</v>
      </c>
      <c r="C100" s="1">
        <v>0.759047586288</v>
      </c>
      <c r="D100" s="1">
        <v>0.333304274723</v>
      </c>
      <c r="E100" s="1">
        <v>0.863762136176</v>
      </c>
      <c r="F100" s="1">
        <v>0.452886717822</v>
      </c>
      <c r="G100">
        <v>0.05</v>
      </c>
      <c r="H100">
        <v>1</v>
      </c>
    </row>
    <row r="101" spans="1:8" ht="15">
      <c r="A101">
        <v>1999</v>
      </c>
      <c r="B101">
        <v>4</v>
      </c>
      <c r="C101" s="1">
        <v>0.784772376865</v>
      </c>
      <c r="D101" s="1">
        <v>0.427523034758</v>
      </c>
      <c r="E101" s="1">
        <v>0.872517577455</v>
      </c>
      <c r="F101" s="1">
        <v>0.487691404718</v>
      </c>
      <c r="G101">
        <v>0.05</v>
      </c>
      <c r="H101">
        <v>1</v>
      </c>
    </row>
    <row r="102" spans="1:8" ht="15">
      <c r="A102">
        <v>2000</v>
      </c>
      <c r="B102">
        <v>1</v>
      </c>
      <c r="C102" s="1">
        <v>0.844266952668</v>
      </c>
      <c r="D102" s="1">
        <v>0.625790966031</v>
      </c>
      <c r="E102" s="1">
        <v>0.89952595733</v>
      </c>
      <c r="F102" s="1">
        <v>0.604850488531</v>
      </c>
      <c r="G102">
        <v>0.05</v>
      </c>
      <c r="H102">
        <v>1</v>
      </c>
    </row>
    <row r="103" spans="1:8" ht="15">
      <c r="A103">
        <v>2000</v>
      </c>
      <c r="B103">
        <v>2</v>
      </c>
      <c r="C103" s="1">
        <v>0.863546110147</v>
      </c>
      <c r="D103" s="1">
        <v>0.68812121814</v>
      </c>
      <c r="E103" s="1">
        <v>0.902224523305</v>
      </c>
      <c r="F103" s="1">
        <v>0.619081426574</v>
      </c>
      <c r="G103">
        <v>0.05</v>
      </c>
      <c r="H103">
        <v>1</v>
      </c>
    </row>
    <row r="104" spans="1:8" ht="15">
      <c r="A104">
        <v>2000</v>
      </c>
      <c r="B104">
        <v>3</v>
      </c>
      <c r="C104" s="1">
        <v>0.882896420954</v>
      </c>
      <c r="D104" s="1">
        <v>0.746106557559</v>
      </c>
      <c r="E104" s="1">
        <v>0.89769537023</v>
      </c>
      <c r="F104" s="1">
        <v>0.602683342391</v>
      </c>
      <c r="G104">
        <v>0.05</v>
      </c>
      <c r="H104">
        <v>1</v>
      </c>
    </row>
    <row r="105" spans="1:8" ht="15">
      <c r="A105">
        <v>2000</v>
      </c>
      <c r="B105">
        <v>4</v>
      </c>
      <c r="C105" s="1">
        <v>0.88286169932</v>
      </c>
      <c r="D105" s="1">
        <v>0.751424186732</v>
      </c>
      <c r="E105" s="1">
        <v>0.89519588312</v>
      </c>
      <c r="F105" s="1">
        <v>0.611604109401</v>
      </c>
      <c r="G105">
        <v>0.05</v>
      </c>
      <c r="H105">
        <v>1</v>
      </c>
    </row>
    <row r="106" spans="1:8" ht="15">
      <c r="A106">
        <v>2001</v>
      </c>
      <c r="B106">
        <v>1</v>
      </c>
      <c r="C106" s="1">
        <v>0.854646111753</v>
      </c>
      <c r="D106" s="1">
        <v>0.696805049313</v>
      </c>
      <c r="E106" s="1">
        <v>0.901462033036</v>
      </c>
      <c r="F106" s="1">
        <v>0.664256993678</v>
      </c>
      <c r="G106">
        <v>0.05</v>
      </c>
      <c r="H106">
        <v>1</v>
      </c>
    </row>
    <row r="107" spans="1:8" ht="15">
      <c r="A107">
        <v>2001</v>
      </c>
      <c r="B107">
        <v>2</v>
      </c>
      <c r="C107" s="1">
        <v>0.854666757126</v>
      </c>
      <c r="D107" s="1">
        <v>0.685531353279</v>
      </c>
      <c r="E107" s="1">
        <v>0.904544305747</v>
      </c>
      <c r="F107" s="1">
        <v>0.676596454776</v>
      </c>
      <c r="G107">
        <v>0.05</v>
      </c>
      <c r="H107">
        <v>1</v>
      </c>
    </row>
    <row r="108" spans="1:8" ht="15">
      <c r="A108">
        <v>2001</v>
      </c>
      <c r="B108">
        <v>3</v>
      </c>
      <c r="C108" s="1">
        <v>0.936503421836</v>
      </c>
      <c r="D108" s="1">
        <v>0.851688653546</v>
      </c>
      <c r="E108" s="1">
        <v>0.894263425203</v>
      </c>
      <c r="F108" s="1">
        <v>0.608013992133</v>
      </c>
      <c r="G108">
        <v>0.05</v>
      </c>
      <c r="H108">
        <v>1</v>
      </c>
    </row>
    <row r="109" spans="1:8" ht="15">
      <c r="A109">
        <v>2001</v>
      </c>
      <c r="B109">
        <v>4</v>
      </c>
      <c r="C109" s="1">
        <v>0.988329889608</v>
      </c>
      <c r="D109" s="1">
        <v>0.970221401272</v>
      </c>
      <c r="E109" s="1">
        <v>0.873028443298</v>
      </c>
      <c r="F109" s="1">
        <v>0.528323772964</v>
      </c>
      <c r="G109">
        <v>0.05</v>
      </c>
      <c r="H109">
        <v>1</v>
      </c>
    </row>
    <row r="110" spans="1:8" ht="15">
      <c r="A110">
        <v>2002</v>
      </c>
      <c r="B110">
        <v>1</v>
      </c>
      <c r="C110" s="1">
        <v>1.027366243879</v>
      </c>
      <c r="D110" s="1">
        <v>0.929987694708</v>
      </c>
      <c r="E110" s="1">
        <v>0.884694370204</v>
      </c>
      <c r="F110" s="1">
        <v>0.586832229908</v>
      </c>
      <c r="G110">
        <v>0.05</v>
      </c>
      <c r="H110">
        <v>1</v>
      </c>
    </row>
    <row r="111" spans="1:8" ht="15">
      <c r="A111">
        <v>2002</v>
      </c>
      <c r="B111">
        <v>2</v>
      </c>
      <c r="C111" s="1">
        <v>1.110544275583</v>
      </c>
      <c r="D111" s="1">
        <v>0.720963143749</v>
      </c>
      <c r="E111" s="1">
        <v>0.915615824428</v>
      </c>
      <c r="F111" s="1">
        <v>0.708575108522</v>
      </c>
      <c r="G111">
        <v>0.05</v>
      </c>
      <c r="H111">
        <v>1</v>
      </c>
    </row>
    <row r="112" spans="1:8" ht="15">
      <c r="A112">
        <v>2002</v>
      </c>
      <c r="B112">
        <v>3</v>
      </c>
      <c r="C112" s="1">
        <v>1.136287959711</v>
      </c>
      <c r="D112" s="1">
        <v>0.70977504169</v>
      </c>
      <c r="E112" s="1">
        <v>0.931327714872</v>
      </c>
      <c r="F112" s="1">
        <v>0.767334829513</v>
      </c>
      <c r="G112">
        <v>0.05</v>
      </c>
      <c r="H112">
        <v>1</v>
      </c>
    </row>
    <row r="113" spans="1:8" ht="15">
      <c r="A113">
        <v>2002</v>
      </c>
      <c r="B113">
        <v>4</v>
      </c>
      <c r="C113" s="1">
        <v>1.254238589551</v>
      </c>
      <c r="D113" s="1">
        <v>0.422622523359</v>
      </c>
      <c r="E113" s="1">
        <v>0.938009345947</v>
      </c>
      <c r="F113" s="1">
        <v>0.79158947483</v>
      </c>
      <c r="G113">
        <v>0.05</v>
      </c>
      <c r="H113">
        <v>1</v>
      </c>
    </row>
    <row r="114" spans="1:8" ht="15">
      <c r="A114">
        <v>2003</v>
      </c>
      <c r="B114">
        <v>1</v>
      </c>
      <c r="C114" s="1">
        <v>1.403368686242</v>
      </c>
      <c r="D114" s="1">
        <v>0.093464727293</v>
      </c>
      <c r="E114" s="1">
        <v>0.946484257606</v>
      </c>
      <c r="F114" s="1">
        <v>0.820733816065</v>
      </c>
      <c r="G114">
        <v>0.05</v>
      </c>
      <c r="H114">
        <v>1</v>
      </c>
    </row>
    <row r="115" spans="1:8" ht="15">
      <c r="A115">
        <v>2003</v>
      </c>
      <c r="B115">
        <v>2</v>
      </c>
      <c r="C115" s="1">
        <v>1.550496717389</v>
      </c>
      <c r="D115" s="1">
        <v>0.002564606773</v>
      </c>
      <c r="E115" s="1">
        <v>0.967530918673</v>
      </c>
      <c r="F115" s="1">
        <v>0.893530425911</v>
      </c>
      <c r="G115">
        <v>0.05</v>
      </c>
      <c r="H115">
        <v>1</v>
      </c>
    </row>
    <row r="116" spans="1:8" ht="15">
      <c r="A116">
        <v>2003</v>
      </c>
      <c r="B116">
        <v>3</v>
      </c>
      <c r="C116" s="1">
        <v>1.573063144728</v>
      </c>
      <c r="D116" s="1">
        <v>0.004476784644</v>
      </c>
      <c r="E116" s="1">
        <v>0.960924173647</v>
      </c>
      <c r="F116" s="1">
        <v>0.87420136826</v>
      </c>
      <c r="G116">
        <v>0.05</v>
      </c>
      <c r="H116">
        <v>1</v>
      </c>
    </row>
    <row r="117" spans="1:8" ht="15">
      <c r="A117">
        <v>2003</v>
      </c>
      <c r="B117">
        <v>4</v>
      </c>
      <c r="C117" s="1">
        <v>1.645847235751</v>
      </c>
      <c r="D117" s="1">
        <v>0.001439897075</v>
      </c>
      <c r="E117" s="1">
        <v>0.984240405632</v>
      </c>
      <c r="F117" s="1">
        <v>0.948818562474</v>
      </c>
      <c r="G117">
        <v>0.05</v>
      </c>
      <c r="H117">
        <v>1</v>
      </c>
    </row>
    <row r="118" spans="1:8" ht="15">
      <c r="A118">
        <v>2004</v>
      </c>
      <c r="B118">
        <v>1</v>
      </c>
      <c r="C118" s="1">
        <v>1.593242970819</v>
      </c>
      <c r="D118" s="1">
        <v>0.003618669887</v>
      </c>
      <c r="E118" s="1">
        <v>0.997323732843</v>
      </c>
      <c r="F118" s="1">
        <v>0.991134550897</v>
      </c>
      <c r="G118">
        <v>0.05</v>
      </c>
      <c r="H118">
        <v>1</v>
      </c>
    </row>
    <row r="119" spans="1:8" ht="15">
      <c r="A119">
        <v>2004</v>
      </c>
      <c r="B119">
        <v>2</v>
      </c>
      <c r="C119" s="1">
        <v>1.495048652883</v>
      </c>
      <c r="D119" s="1">
        <v>0.000610175355</v>
      </c>
      <c r="E119" s="1">
        <v>1.026455445768</v>
      </c>
      <c r="F119" s="1">
        <v>0.906637813376</v>
      </c>
      <c r="G119">
        <v>0.05</v>
      </c>
      <c r="H119">
        <v>1</v>
      </c>
    </row>
    <row r="120" spans="1:8" ht="15">
      <c r="A120">
        <v>2004</v>
      </c>
      <c r="B120">
        <v>3</v>
      </c>
      <c r="C120" s="1">
        <v>1.43859723975</v>
      </c>
      <c r="D120" s="1">
        <v>0.00456623157</v>
      </c>
      <c r="E120" s="1">
        <v>1.047250119323</v>
      </c>
      <c r="F120" s="1">
        <v>0.833227959653</v>
      </c>
      <c r="G120">
        <v>0.05</v>
      </c>
      <c r="H120">
        <v>1</v>
      </c>
    </row>
    <row r="121" spans="1:8" ht="15">
      <c r="A121">
        <v>2004</v>
      </c>
      <c r="B121">
        <v>4</v>
      </c>
      <c r="C121" s="1">
        <v>1.371429104583</v>
      </c>
      <c r="D121" s="1">
        <v>0.028939621993</v>
      </c>
      <c r="E121" s="1">
        <v>1.038148609466</v>
      </c>
      <c r="F121" s="1">
        <v>0.861753724244</v>
      </c>
      <c r="G121">
        <v>0.05</v>
      </c>
      <c r="H121">
        <v>1</v>
      </c>
    </row>
    <row r="122" spans="1:8" ht="15">
      <c r="A122">
        <v>2005</v>
      </c>
      <c r="B122">
        <v>1</v>
      </c>
      <c r="C122" s="1">
        <v>1.298026005465</v>
      </c>
      <c r="D122" s="1">
        <v>0.08611873701</v>
      </c>
      <c r="E122" s="1">
        <v>1.046712655572</v>
      </c>
      <c r="F122" s="1">
        <v>0.822838302601</v>
      </c>
      <c r="G122">
        <v>0.05</v>
      </c>
      <c r="H122">
        <v>1</v>
      </c>
    </row>
    <row r="123" spans="1:8" ht="15">
      <c r="A123">
        <v>2005</v>
      </c>
      <c r="B123">
        <v>2</v>
      </c>
      <c r="C123" s="1">
        <v>1.260494857922</v>
      </c>
      <c r="D123" s="1">
        <v>0.10681461043</v>
      </c>
      <c r="E123" s="1">
        <v>1.052463216205</v>
      </c>
      <c r="F123" s="1">
        <v>0.794107122936</v>
      </c>
      <c r="G123">
        <v>0.05</v>
      </c>
      <c r="H123">
        <v>1</v>
      </c>
    </row>
    <row r="124" spans="1:8" ht="15">
      <c r="A124">
        <v>2005</v>
      </c>
      <c r="B124">
        <v>3</v>
      </c>
      <c r="C124" s="1">
        <v>1.202393694671</v>
      </c>
      <c r="D124" s="1">
        <v>0.310878645539</v>
      </c>
      <c r="E124" s="1">
        <v>1.044309684072</v>
      </c>
      <c r="F124" s="1">
        <v>0.825645644724</v>
      </c>
      <c r="G124">
        <v>0.05</v>
      </c>
      <c r="H124">
        <v>1</v>
      </c>
    </row>
    <row r="125" spans="1:8" ht="15">
      <c r="A125">
        <v>2005</v>
      </c>
      <c r="B125">
        <v>4</v>
      </c>
      <c r="C125" s="1">
        <v>1.179932283527</v>
      </c>
      <c r="D125" s="1">
        <v>0.409108377807</v>
      </c>
      <c r="E125" s="1">
        <v>1.036470343357</v>
      </c>
      <c r="F125" s="1">
        <v>0.856230904766</v>
      </c>
      <c r="G125">
        <v>0.05</v>
      </c>
      <c r="H125">
        <v>1</v>
      </c>
    </row>
    <row r="126" spans="1:8" ht="15">
      <c r="A126">
        <v>2006</v>
      </c>
      <c r="B126">
        <v>1</v>
      </c>
      <c r="C126" s="1">
        <v>1.185370419496</v>
      </c>
      <c r="D126" s="1">
        <v>0.419714509519</v>
      </c>
      <c r="E126" s="1">
        <v>1.026328496451</v>
      </c>
      <c r="F126" s="1">
        <v>0.896802348018</v>
      </c>
      <c r="G126">
        <v>0.05</v>
      </c>
      <c r="H126">
        <v>1</v>
      </c>
    </row>
    <row r="127" spans="1:8" ht="15">
      <c r="A127">
        <v>2006</v>
      </c>
      <c r="B127">
        <v>2</v>
      </c>
      <c r="C127" s="1">
        <v>1.171213661574</v>
      </c>
      <c r="D127" s="1">
        <v>0.520745223785</v>
      </c>
      <c r="E127" s="1">
        <v>1.014906201297</v>
      </c>
      <c r="F127" s="1">
        <v>0.941199929747</v>
      </c>
      <c r="G127">
        <v>0.05</v>
      </c>
      <c r="H127">
        <v>1</v>
      </c>
    </row>
    <row r="128" spans="1:8" ht="15">
      <c r="A128">
        <v>2006</v>
      </c>
      <c r="B128">
        <v>3</v>
      </c>
      <c r="C128" s="1">
        <v>1.114032232338</v>
      </c>
      <c r="D128" s="1">
        <v>0.611701749568</v>
      </c>
      <c r="E128" s="1">
        <v>1.016995905309</v>
      </c>
      <c r="F128" s="1">
        <v>0.932354102661</v>
      </c>
      <c r="G128">
        <v>0.05</v>
      </c>
      <c r="H128">
        <v>1</v>
      </c>
    </row>
    <row r="129" spans="1:8" ht="15">
      <c r="A129">
        <v>2006</v>
      </c>
      <c r="B129">
        <v>4</v>
      </c>
      <c r="C129" s="1">
        <v>1.121533467902</v>
      </c>
      <c r="D129" s="1">
        <v>0.567213671373</v>
      </c>
      <c r="E129" s="1">
        <v>1.038901304948</v>
      </c>
      <c r="F129" s="1">
        <v>0.843184349518</v>
      </c>
      <c r="G129">
        <v>0.05</v>
      </c>
      <c r="H129">
        <v>1</v>
      </c>
    </row>
    <row r="131" spans="2:5" ht="15">
      <c r="B131" t="s">
        <v>11</v>
      </c>
      <c r="C131">
        <f>COUNTIF(C6:C129,"&gt;1")</f>
        <v>79</v>
      </c>
      <c r="E131">
        <f>COUNTIF(E6:E129,"&gt;1")</f>
        <v>63</v>
      </c>
    </row>
    <row r="132" spans="2:5" ht="15">
      <c r="B132" t="s">
        <v>12</v>
      </c>
      <c r="C132">
        <f>COUNTIF(C6:C129,"&lt;1")</f>
        <v>45</v>
      </c>
      <c r="E132">
        <f>COUNTIF(E6:E129,"&lt;1")</f>
        <v>41</v>
      </c>
    </row>
    <row r="133" spans="2:5" ht="15">
      <c r="B133" t="s">
        <v>17</v>
      </c>
      <c r="C133" s="1">
        <f>+C131/(+C131+C132)</f>
        <v>0.6370967741935484</v>
      </c>
      <c r="E133" s="1">
        <f>+E131/(+E131+E132)</f>
        <v>0.6057692307692307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71"/>
  <sheetViews>
    <sheetView zoomScalePageLayoutView="0" workbookViewId="0" topLeftCell="A1">
      <pane xSplit="2" ySplit="5" topLeftCell="C52" activePane="bottomRight" state="frozen"/>
      <selection pane="topLeft" activeCell="A1" sqref="A1"/>
      <selection pane="topRight" activeCell="C1" sqref="C1"/>
      <selection pane="bottomLeft" activeCell="A6" sqref="A6"/>
      <selection pane="bottomRight" activeCell="E71" sqref="E71"/>
    </sheetView>
  </sheetViews>
  <sheetFormatPr defaultColWidth="9.140625" defaultRowHeight="15"/>
  <cols>
    <col min="1" max="1" width="12.140625" style="0" customWidth="1"/>
    <col min="3" max="3" width="11.28125" style="0" customWidth="1"/>
  </cols>
  <sheetData>
    <row r="1" ht="15">
      <c r="A1" t="s">
        <v>15</v>
      </c>
    </row>
    <row r="3" ht="15">
      <c r="A3" t="s">
        <v>6</v>
      </c>
    </row>
    <row r="4" spans="1:5" ht="15">
      <c r="A4" t="s">
        <v>0</v>
      </c>
      <c r="C4" t="s">
        <v>3</v>
      </c>
      <c r="E4" t="s">
        <v>4</v>
      </c>
    </row>
    <row r="5" spans="1:8" ht="15">
      <c r="A5" t="s">
        <v>1</v>
      </c>
      <c r="B5" t="s">
        <v>13</v>
      </c>
      <c r="C5" t="s">
        <v>8</v>
      </c>
      <c r="D5" t="s">
        <v>7</v>
      </c>
      <c r="E5" t="s">
        <v>9</v>
      </c>
      <c r="F5" t="s">
        <v>10</v>
      </c>
      <c r="G5">
        <v>0.05</v>
      </c>
      <c r="H5">
        <v>1</v>
      </c>
    </row>
    <row r="6" spans="1:8" ht="15">
      <c r="A6">
        <v>1976</v>
      </c>
      <c r="B6">
        <v>1</v>
      </c>
      <c r="C6" s="1">
        <v>1.308903</v>
      </c>
      <c r="D6" s="1">
        <v>0.253265702344</v>
      </c>
      <c r="G6">
        <v>0.05</v>
      </c>
      <c r="H6">
        <v>1</v>
      </c>
    </row>
    <row r="7" spans="1:8" ht="15">
      <c r="A7">
        <v>1976</v>
      </c>
      <c r="B7">
        <v>2</v>
      </c>
      <c r="C7" s="1">
        <v>1.328650937841</v>
      </c>
      <c r="D7" s="1">
        <v>0.197083364251</v>
      </c>
      <c r="G7">
        <v>0.05</v>
      </c>
      <c r="H7">
        <v>1</v>
      </c>
    </row>
    <row r="8" spans="1:8" ht="15">
      <c r="A8">
        <v>1977</v>
      </c>
      <c r="B8">
        <v>1</v>
      </c>
      <c r="C8" s="1">
        <v>1.347529398994</v>
      </c>
      <c r="D8" s="1">
        <v>0.156655326492</v>
      </c>
      <c r="G8">
        <v>0.05</v>
      </c>
      <c r="H8">
        <v>1</v>
      </c>
    </row>
    <row r="9" spans="1:8" ht="15">
      <c r="A9">
        <v>1977</v>
      </c>
      <c r="B9">
        <v>2</v>
      </c>
      <c r="C9" s="1">
        <v>1.373280376552</v>
      </c>
      <c r="D9" s="1">
        <v>0.11443302498</v>
      </c>
      <c r="G9">
        <v>0.05</v>
      </c>
      <c r="H9">
        <v>1</v>
      </c>
    </row>
    <row r="10" spans="1:8" ht="15">
      <c r="A10">
        <v>1978</v>
      </c>
      <c r="B10">
        <v>1</v>
      </c>
      <c r="C10" s="1">
        <v>1.408197298883</v>
      </c>
      <c r="D10" s="1">
        <v>0.111747838348</v>
      </c>
      <c r="G10">
        <v>0.05</v>
      </c>
      <c r="H10">
        <v>1</v>
      </c>
    </row>
    <row r="11" spans="1:8" ht="15">
      <c r="A11">
        <v>1978</v>
      </c>
      <c r="B11">
        <v>2</v>
      </c>
      <c r="C11" s="1">
        <v>1.537580026318</v>
      </c>
      <c r="D11" s="1">
        <v>0.097553307962</v>
      </c>
      <c r="G11">
        <v>0.05</v>
      </c>
      <c r="H11">
        <v>1</v>
      </c>
    </row>
    <row r="12" spans="1:8" ht="15">
      <c r="A12">
        <f>+A10+1</f>
        <v>1979</v>
      </c>
      <c r="B12">
        <f>+B10</f>
        <v>1</v>
      </c>
      <c r="C12" s="1">
        <v>1.847454938735</v>
      </c>
      <c r="D12" s="1">
        <v>0.047179226492</v>
      </c>
      <c r="G12">
        <v>0.05</v>
      </c>
      <c r="H12">
        <v>1</v>
      </c>
    </row>
    <row r="13" spans="1:8" ht="15">
      <c r="A13">
        <f aca="true" t="shared" si="0" ref="A13:A67">+A11+1</f>
        <v>1979</v>
      </c>
      <c r="B13">
        <f>+B11</f>
        <v>2</v>
      </c>
      <c r="C13" s="1">
        <v>2.073757594595</v>
      </c>
      <c r="D13" s="1">
        <v>0.113345583493</v>
      </c>
      <c r="G13">
        <v>0.05</v>
      </c>
      <c r="H13">
        <v>1</v>
      </c>
    </row>
    <row r="14" spans="1:8" ht="15">
      <c r="A14">
        <f t="shared" si="0"/>
        <v>1980</v>
      </c>
      <c r="B14">
        <f aca="true" t="shared" si="1" ref="B14:B67">+B12</f>
        <v>1</v>
      </c>
      <c r="C14" s="1">
        <v>2.162321268435</v>
      </c>
      <c r="D14" s="1">
        <v>0.063458473147</v>
      </c>
      <c r="G14">
        <v>0.05</v>
      </c>
      <c r="H14">
        <v>1</v>
      </c>
    </row>
    <row r="15" spans="1:8" ht="15">
      <c r="A15">
        <f t="shared" si="0"/>
        <v>1980</v>
      </c>
      <c r="B15">
        <f t="shared" si="1"/>
        <v>2</v>
      </c>
      <c r="C15" s="1">
        <v>2.240276980014</v>
      </c>
      <c r="D15" s="1">
        <v>0.018386174534</v>
      </c>
      <c r="G15">
        <v>0.05</v>
      </c>
      <c r="H15">
        <v>1</v>
      </c>
    </row>
    <row r="16" spans="1:8" ht="15">
      <c r="A16">
        <f t="shared" si="0"/>
        <v>1981</v>
      </c>
      <c r="B16">
        <f t="shared" si="1"/>
        <v>1</v>
      </c>
      <c r="C16" s="1">
        <v>2.333400962462</v>
      </c>
      <c r="D16" s="1">
        <v>0.001704551324</v>
      </c>
      <c r="E16" s="1">
        <v>1.535862</v>
      </c>
      <c r="F16" s="1">
        <v>0.008622420656</v>
      </c>
      <c r="G16">
        <v>0.05</v>
      </c>
      <c r="H16">
        <v>1</v>
      </c>
    </row>
    <row r="17" spans="1:8" ht="15">
      <c r="A17">
        <f t="shared" si="0"/>
        <v>1981</v>
      </c>
      <c r="B17">
        <f t="shared" si="1"/>
        <v>2</v>
      </c>
      <c r="C17" s="1">
        <v>2.10129281914</v>
      </c>
      <c r="D17" s="1">
        <v>0.01343380932</v>
      </c>
      <c r="E17" s="1">
        <v>1.51576858889</v>
      </c>
      <c r="F17" s="1">
        <v>0.007278651318</v>
      </c>
      <c r="G17">
        <v>0.05</v>
      </c>
      <c r="H17">
        <v>1</v>
      </c>
    </row>
    <row r="18" spans="1:8" ht="15">
      <c r="A18">
        <f t="shared" si="0"/>
        <v>1982</v>
      </c>
      <c r="B18">
        <f t="shared" si="1"/>
        <v>1</v>
      </c>
      <c r="C18" s="1">
        <v>1.876836919152</v>
      </c>
      <c r="D18" s="1">
        <v>0.093695999094</v>
      </c>
      <c r="E18" s="1">
        <v>1.489617639754</v>
      </c>
      <c r="F18" s="1">
        <v>0.011671483484</v>
      </c>
      <c r="G18">
        <v>0.05</v>
      </c>
      <c r="H18">
        <v>1</v>
      </c>
    </row>
    <row r="19" spans="1:8" ht="15">
      <c r="A19">
        <f t="shared" si="0"/>
        <v>1982</v>
      </c>
      <c r="B19">
        <f t="shared" si="1"/>
        <v>2</v>
      </c>
      <c r="C19" s="1">
        <v>1.754213755836</v>
      </c>
      <c r="D19" s="1">
        <v>0.240803203652</v>
      </c>
      <c r="E19" s="1">
        <v>1.473382124349</v>
      </c>
      <c r="F19" s="1">
        <v>0.024717453452</v>
      </c>
      <c r="G19">
        <v>0.05</v>
      </c>
      <c r="H19">
        <v>1</v>
      </c>
    </row>
    <row r="20" spans="1:8" ht="15">
      <c r="A20">
        <f t="shared" si="0"/>
        <v>1983</v>
      </c>
      <c r="B20">
        <f t="shared" si="1"/>
        <v>1</v>
      </c>
      <c r="C20" s="1">
        <v>1.690609713731</v>
      </c>
      <c r="D20" s="1">
        <v>0.354224178768</v>
      </c>
      <c r="E20" s="1">
        <v>1.4800625898</v>
      </c>
      <c r="F20" s="1">
        <v>0.044797225031</v>
      </c>
      <c r="G20">
        <v>0.05</v>
      </c>
      <c r="H20">
        <v>1</v>
      </c>
    </row>
    <row r="21" spans="1:8" ht="15">
      <c r="A21">
        <f t="shared" si="0"/>
        <v>1983</v>
      </c>
      <c r="B21">
        <f t="shared" si="1"/>
        <v>2</v>
      </c>
      <c r="C21" s="1">
        <v>1.655124876566</v>
      </c>
      <c r="D21" s="1">
        <v>0.455057639929</v>
      </c>
      <c r="E21" s="1">
        <v>1.568034500917</v>
      </c>
      <c r="F21" s="1">
        <v>0.060284163462</v>
      </c>
      <c r="G21">
        <v>0.05</v>
      </c>
      <c r="H21">
        <v>1</v>
      </c>
    </row>
    <row r="22" spans="1:8" ht="15">
      <c r="A22">
        <f t="shared" si="0"/>
        <v>1984</v>
      </c>
      <c r="B22">
        <f t="shared" si="1"/>
        <v>1</v>
      </c>
      <c r="C22" s="1">
        <v>1.455906452042</v>
      </c>
      <c r="D22" s="1">
        <v>0.590970627524</v>
      </c>
      <c r="E22" s="1">
        <v>1.689109100007</v>
      </c>
      <c r="F22" s="1">
        <v>0.100713228982</v>
      </c>
      <c r="G22">
        <v>0.05</v>
      </c>
      <c r="H22">
        <v>1</v>
      </c>
    </row>
    <row r="23" spans="1:8" ht="15">
      <c r="A23">
        <f t="shared" si="0"/>
        <v>1984</v>
      </c>
      <c r="B23">
        <f t="shared" si="1"/>
        <v>2</v>
      </c>
      <c r="C23" s="1">
        <v>1.206186178114</v>
      </c>
      <c r="D23" s="1">
        <v>0.778783044735</v>
      </c>
      <c r="E23" s="1">
        <v>1.660036202982</v>
      </c>
      <c r="F23" s="1">
        <v>0.211460040009</v>
      </c>
      <c r="G23">
        <v>0.05</v>
      </c>
      <c r="H23">
        <v>1</v>
      </c>
    </row>
    <row r="24" spans="1:8" ht="15">
      <c r="A24">
        <f t="shared" si="0"/>
        <v>1985</v>
      </c>
      <c r="B24">
        <f t="shared" si="1"/>
        <v>1</v>
      </c>
      <c r="C24" s="1">
        <v>0.924185777162</v>
      </c>
      <c r="D24" s="1">
        <v>0.863310469247</v>
      </c>
      <c r="E24" s="1">
        <v>1.615782080574</v>
      </c>
      <c r="F24" s="1">
        <v>0.242576736042</v>
      </c>
      <c r="G24">
        <v>0.05</v>
      </c>
      <c r="H24">
        <v>1</v>
      </c>
    </row>
    <row r="25" spans="1:8" ht="15">
      <c r="A25">
        <f t="shared" si="0"/>
        <v>1985</v>
      </c>
      <c r="B25">
        <f t="shared" si="1"/>
        <v>2</v>
      </c>
      <c r="C25" s="1">
        <v>0.782812593551</v>
      </c>
      <c r="D25" s="1">
        <v>0.209305612102</v>
      </c>
      <c r="E25" s="1">
        <v>1.603759039904</v>
      </c>
      <c r="F25" s="1">
        <v>0.237380564927</v>
      </c>
      <c r="G25">
        <v>0.05</v>
      </c>
      <c r="H25">
        <v>1</v>
      </c>
    </row>
    <row r="26" spans="1:8" ht="15">
      <c r="A26">
        <f t="shared" si="0"/>
        <v>1986</v>
      </c>
      <c r="B26">
        <f t="shared" si="1"/>
        <v>1</v>
      </c>
      <c r="C26" s="1">
        <v>0.614809622757</v>
      </c>
      <c r="D26" s="1">
        <v>0.067913028992</v>
      </c>
      <c r="E26" s="1">
        <v>1.587808381317</v>
      </c>
      <c r="F26" s="1">
        <v>0.247786713541</v>
      </c>
      <c r="G26">
        <v>0.05</v>
      </c>
      <c r="H26">
        <v>1</v>
      </c>
    </row>
    <row r="27" spans="1:8" ht="15">
      <c r="A27">
        <f t="shared" si="0"/>
        <v>1986</v>
      </c>
      <c r="B27">
        <f t="shared" si="1"/>
        <v>2</v>
      </c>
      <c r="C27" s="1">
        <v>0.667172350679</v>
      </c>
      <c r="D27" s="1">
        <v>0.138702798792</v>
      </c>
      <c r="E27" s="1">
        <v>1.565801502851</v>
      </c>
      <c r="F27" s="1">
        <v>0.273754581497</v>
      </c>
      <c r="G27">
        <v>0.05</v>
      </c>
      <c r="H27">
        <v>1</v>
      </c>
    </row>
    <row r="28" spans="1:8" ht="15">
      <c r="A28">
        <f t="shared" si="0"/>
        <v>1987</v>
      </c>
      <c r="B28">
        <f t="shared" si="1"/>
        <v>1</v>
      </c>
      <c r="C28" s="1">
        <v>0.730716717268</v>
      </c>
      <c r="D28" s="1">
        <v>0.280774560607</v>
      </c>
      <c r="E28" s="1">
        <v>1.545448160109</v>
      </c>
      <c r="F28" s="1">
        <v>0.297659965178</v>
      </c>
      <c r="G28">
        <v>0.05</v>
      </c>
      <c r="H28">
        <v>1</v>
      </c>
    </row>
    <row r="29" spans="1:8" ht="15">
      <c r="A29">
        <f t="shared" si="0"/>
        <v>1987</v>
      </c>
      <c r="B29">
        <f t="shared" si="1"/>
        <v>2</v>
      </c>
      <c r="C29" s="1">
        <v>0.779969051992</v>
      </c>
      <c r="D29" s="1">
        <v>0.400730460635</v>
      </c>
      <c r="E29" s="1">
        <v>1.493478779913</v>
      </c>
      <c r="F29" s="1">
        <v>0.353198545185</v>
      </c>
      <c r="G29">
        <v>0.05</v>
      </c>
      <c r="H29">
        <v>1</v>
      </c>
    </row>
    <row r="30" spans="1:8" ht="15">
      <c r="A30">
        <f t="shared" si="0"/>
        <v>1988</v>
      </c>
      <c r="B30">
        <f t="shared" si="1"/>
        <v>1</v>
      </c>
      <c r="C30" s="1">
        <v>0.805532045858</v>
      </c>
      <c r="D30" s="1">
        <v>0.4998565078</v>
      </c>
      <c r="E30" s="1">
        <v>1.452147266686</v>
      </c>
      <c r="F30" s="1">
        <v>0.411934498219</v>
      </c>
      <c r="G30">
        <v>0.05</v>
      </c>
      <c r="H30">
        <v>1</v>
      </c>
    </row>
    <row r="31" spans="1:8" ht="15">
      <c r="A31">
        <f t="shared" si="0"/>
        <v>1988</v>
      </c>
      <c r="B31">
        <f t="shared" si="1"/>
        <v>2</v>
      </c>
      <c r="C31" s="1">
        <v>0.832609447487</v>
      </c>
      <c r="D31" s="1">
        <v>0.640200670654</v>
      </c>
      <c r="E31" s="1">
        <v>1.412290153495</v>
      </c>
      <c r="F31" s="1">
        <v>0.482943235666</v>
      </c>
      <c r="G31">
        <v>0.05</v>
      </c>
      <c r="H31">
        <v>1</v>
      </c>
    </row>
    <row r="32" spans="1:8" ht="15">
      <c r="A32">
        <f t="shared" si="0"/>
        <v>1989</v>
      </c>
      <c r="B32">
        <f t="shared" si="1"/>
        <v>1</v>
      </c>
      <c r="C32" s="1">
        <v>0.930443035529</v>
      </c>
      <c r="D32" s="1">
        <v>0.765730344652</v>
      </c>
      <c r="E32" s="1">
        <v>1.31052964169</v>
      </c>
      <c r="F32" s="1">
        <v>0.573845483934</v>
      </c>
      <c r="G32">
        <v>0.05</v>
      </c>
      <c r="H32">
        <v>1</v>
      </c>
    </row>
    <row r="33" spans="1:8" ht="15">
      <c r="A33">
        <f t="shared" si="0"/>
        <v>1989</v>
      </c>
      <c r="B33">
        <f t="shared" si="1"/>
        <v>2</v>
      </c>
      <c r="C33" s="1">
        <v>1.09640065589</v>
      </c>
      <c r="D33" s="1">
        <v>0.34</v>
      </c>
      <c r="E33" s="1">
        <v>1.180810384803</v>
      </c>
      <c r="F33" s="1">
        <v>0.707779010025</v>
      </c>
      <c r="G33">
        <v>0.05</v>
      </c>
      <c r="H33">
        <v>1</v>
      </c>
    </row>
    <row r="34" spans="1:8" ht="15">
      <c r="A34">
        <f t="shared" si="0"/>
        <v>1990</v>
      </c>
      <c r="B34">
        <f t="shared" si="1"/>
        <v>1</v>
      </c>
      <c r="C34" s="1">
        <v>1.240307570555</v>
      </c>
      <c r="D34" s="1">
        <v>0.05</v>
      </c>
      <c r="E34" s="1">
        <v>0.990068047054</v>
      </c>
      <c r="F34" s="1">
        <v>0.973301183646</v>
      </c>
      <c r="G34">
        <v>0.05</v>
      </c>
      <c r="H34">
        <v>1</v>
      </c>
    </row>
    <row r="35" spans="1:8" ht="15">
      <c r="A35">
        <f t="shared" si="0"/>
        <v>1990</v>
      </c>
      <c r="B35">
        <f t="shared" si="1"/>
        <v>2</v>
      </c>
      <c r="C35" s="1">
        <v>1.211305844035</v>
      </c>
      <c r="D35" s="1">
        <v>0.06</v>
      </c>
      <c r="E35" s="1">
        <v>0.847492058328</v>
      </c>
      <c r="F35" s="1">
        <v>0.437546681853</v>
      </c>
      <c r="G35">
        <v>0.05</v>
      </c>
      <c r="H35">
        <v>1</v>
      </c>
    </row>
    <row r="36" spans="1:8" ht="15">
      <c r="A36">
        <f t="shared" si="0"/>
        <v>1991</v>
      </c>
      <c r="B36">
        <f t="shared" si="1"/>
        <v>1</v>
      </c>
      <c r="C36" s="1">
        <v>1.148648363124</v>
      </c>
      <c r="D36" s="1">
        <v>0.33</v>
      </c>
      <c r="E36" s="1">
        <v>0.696627210472</v>
      </c>
      <c r="F36" s="1">
        <v>0.219433957191</v>
      </c>
      <c r="G36">
        <v>0.05</v>
      </c>
      <c r="H36">
        <v>1</v>
      </c>
    </row>
    <row r="37" spans="1:8" ht="15">
      <c r="A37">
        <f t="shared" si="0"/>
        <v>1991</v>
      </c>
      <c r="B37">
        <f t="shared" si="1"/>
        <v>2</v>
      </c>
      <c r="C37" s="1">
        <v>1.353763081318</v>
      </c>
      <c r="D37" s="1">
        <v>0.122365763342</v>
      </c>
      <c r="E37" s="1">
        <v>0.808503584841</v>
      </c>
      <c r="F37" s="1">
        <v>0.392746982369</v>
      </c>
      <c r="G37">
        <v>0.05</v>
      </c>
      <c r="H37">
        <v>1</v>
      </c>
    </row>
    <row r="38" spans="1:8" ht="15">
      <c r="A38">
        <f t="shared" si="0"/>
        <v>1992</v>
      </c>
      <c r="B38">
        <f t="shared" si="1"/>
        <v>1</v>
      </c>
      <c r="C38" s="1">
        <v>1.305791047839</v>
      </c>
      <c r="D38" s="1">
        <v>0.244398374172</v>
      </c>
      <c r="E38" s="1">
        <v>0.878355612634</v>
      </c>
      <c r="F38" s="1">
        <v>0.573895995889</v>
      </c>
      <c r="G38">
        <v>0.05</v>
      </c>
      <c r="H38">
        <v>1</v>
      </c>
    </row>
    <row r="39" spans="1:8" ht="15">
      <c r="A39">
        <f t="shared" si="0"/>
        <v>1992</v>
      </c>
      <c r="B39">
        <f t="shared" si="1"/>
        <v>2</v>
      </c>
      <c r="C39" s="1">
        <v>1.427733845747</v>
      </c>
      <c r="D39" s="1">
        <v>0.126035185694</v>
      </c>
      <c r="E39" s="1">
        <v>0.950476658383</v>
      </c>
      <c r="F39" s="1">
        <v>0.82247259165</v>
      </c>
      <c r="G39">
        <v>0.05</v>
      </c>
      <c r="H39">
        <v>1</v>
      </c>
    </row>
    <row r="40" spans="1:8" ht="15">
      <c r="A40">
        <f t="shared" si="0"/>
        <v>1993</v>
      </c>
      <c r="B40">
        <f t="shared" si="1"/>
        <v>1</v>
      </c>
      <c r="C40" s="1">
        <v>1.404066107244</v>
      </c>
      <c r="D40" s="1">
        <v>0.134860592934</v>
      </c>
      <c r="E40" s="1">
        <v>0.979077469535</v>
      </c>
      <c r="F40" s="1">
        <v>0.92469030244</v>
      </c>
      <c r="G40">
        <v>0.05</v>
      </c>
      <c r="H40">
        <v>1</v>
      </c>
    </row>
    <row r="41" spans="1:8" ht="15">
      <c r="A41">
        <f t="shared" si="0"/>
        <v>1993</v>
      </c>
      <c r="B41">
        <f t="shared" si="1"/>
        <v>2</v>
      </c>
      <c r="C41" s="1">
        <v>1.42580827666</v>
      </c>
      <c r="D41" s="1">
        <v>0.155967566053</v>
      </c>
      <c r="E41" s="1">
        <v>1.040125260993</v>
      </c>
      <c r="F41" s="1">
        <v>0.866734230088</v>
      </c>
      <c r="G41">
        <v>0.05</v>
      </c>
      <c r="H41">
        <v>1</v>
      </c>
    </row>
    <row r="42" spans="1:8" ht="15">
      <c r="A42">
        <f t="shared" si="0"/>
        <v>1994</v>
      </c>
      <c r="B42">
        <f t="shared" si="1"/>
        <v>1</v>
      </c>
      <c r="C42" s="1">
        <v>1.458709430177</v>
      </c>
      <c r="D42" s="1">
        <v>0.072696208012</v>
      </c>
      <c r="E42" s="1">
        <v>1.137968262639</v>
      </c>
      <c r="F42" s="1">
        <v>0.419870056894</v>
      </c>
      <c r="G42">
        <v>0.05</v>
      </c>
      <c r="H42">
        <v>1</v>
      </c>
    </row>
    <row r="43" spans="1:8" ht="15">
      <c r="A43">
        <f t="shared" si="0"/>
        <v>1994</v>
      </c>
      <c r="B43">
        <f t="shared" si="1"/>
        <v>2</v>
      </c>
      <c r="C43" s="1">
        <v>1.509486574835</v>
      </c>
      <c r="D43" s="1">
        <v>0.01422594838</v>
      </c>
      <c r="E43" s="1">
        <v>1.295941851547</v>
      </c>
      <c r="F43" s="1">
        <v>0.027115404379</v>
      </c>
      <c r="G43">
        <v>0.05</v>
      </c>
      <c r="H43">
        <v>1</v>
      </c>
    </row>
    <row r="44" spans="1:8" ht="15">
      <c r="A44">
        <f t="shared" si="0"/>
        <v>1995</v>
      </c>
      <c r="B44">
        <f t="shared" si="1"/>
        <v>1</v>
      </c>
      <c r="C44" s="1">
        <v>1.50465260576</v>
      </c>
      <c r="D44" s="1">
        <v>0</v>
      </c>
      <c r="E44" s="1">
        <v>1.385858936541</v>
      </c>
      <c r="F44" s="1">
        <v>0.004750472701</v>
      </c>
      <c r="G44">
        <v>0.05</v>
      </c>
      <c r="H44">
        <v>1</v>
      </c>
    </row>
    <row r="45" spans="1:8" ht="15">
      <c r="A45">
        <f t="shared" si="0"/>
        <v>1995</v>
      </c>
      <c r="B45">
        <f t="shared" si="1"/>
        <v>2</v>
      </c>
      <c r="C45" s="1">
        <v>1.446387211692</v>
      </c>
      <c r="D45" s="1">
        <v>0.000475951361</v>
      </c>
      <c r="E45" s="1">
        <v>1.369212687434</v>
      </c>
      <c r="F45" s="1">
        <v>0.013868049217</v>
      </c>
      <c r="G45">
        <v>0.05</v>
      </c>
      <c r="H45">
        <v>1</v>
      </c>
    </row>
    <row r="46" spans="1:8" ht="15">
      <c r="A46">
        <f t="shared" si="0"/>
        <v>1996</v>
      </c>
      <c r="B46">
        <f t="shared" si="1"/>
        <v>1</v>
      </c>
      <c r="C46" s="1">
        <v>1.617651839821</v>
      </c>
      <c r="D46" s="1">
        <v>0.030814987905</v>
      </c>
      <c r="E46" s="1">
        <v>1.443411444849</v>
      </c>
      <c r="F46" s="1">
        <v>0.014753990999</v>
      </c>
      <c r="G46">
        <v>0.05</v>
      </c>
      <c r="H46">
        <v>1</v>
      </c>
    </row>
    <row r="47" spans="1:8" ht="15">
      <c r="A47">
        <f t="shared" si="0"/>
        <v>1996</v>
      </c>
      <c r="B47">
        <f t="shared" si="1"/>
        <v>2</v>
      </c>
      <c r="C47" s="1">
        <v>1.567371930133</v>
      </c>
      <c r="D47" s="1">
        <v>0.020971671221</v>
      </c>
      <c r="E47" s="1">
        <v>1.470308870329</v>
      </c>
      <c r="F47" s="1">
        <v>0.005863843982</v>
      </c>
      <c r="G47">
        <v>0.05</v>
      </c>
      <c r="H47">
        <v>1</v>
      </c>
    </row>
    <row r="48" spans="1:8" ht="15">
      <c r="A48">
        <f t="shared" si="0"/>
        <v>1997</v>
      </c>
      <c r="B48">
        <f t="shared" si="1"/>
        <v>1</v>
      </c>
      <c r="C48" s="1">
        <v>1.62643124567</v>
      </c>
      <c r="D48" s="1">
        <v>0.012362057024</v>
      </c>
      <c r="E48" s="1">
        <v>1.473540135614</v>
      </c>
      <c r="F48" s="1">
        <v>0.008346716269</v>
      </c>
      <c r="G48">
        <v>0.05</v>
      </c>
      <c r="H48">
        <v>1</v>
      </c>
    </row>
    <row r="49" spans="1:8" ht="15">
      <c r="A49">
        <f t="shared" si="0"/>
        <v>1997</v>
      </c>
      <c r="B49">
        <f t="shared" si="1"/>
        <v>2</v>
      </c>
      <c r="C49" s="1">
        <v>1.597291043802</v>
      </c>
      <c r="D49" s="1">
        <v>0.046093848864</v>
      </c>
      <c r="E49" s="1">
        <v>1.531865285109</v>
      </c>
      <c r="F49" s="1">
        <v>0.008628698256</v>
      </c>
      <c r="G49">
        <v>0.05</v>
      </c>
      <c r="H49">
        <v>1</v>
      </c>
    </row>
    <row r="50" spans="1:8" ht="15">
      <c r="A50">
        <f t="shared" si="0"/>
        <v>1998</v>
      </c>
      <c r="B50">
        <f t="shared" si="1"/>
        <v>1</v>
      </c>
      <c r="C50" s="1">
        <v>1.53478900279</v>
      </c>
      <c r="D50" s="1">
        <v>0.042510331871</v>
      </c>
      <c r="E50" s="1">
        <v>1.488190354415</v>
      </c>
      <c r="F50" s="1">
        <v>0.006599705244</v>
      </c>
      <c r="G50">
        <v>0.05</v>
      </c>
      <c r="H50">
        <v>1</v>
      </c>
    </row>
    <row r="51" spans="1:8" ht="15">
      <c r="A51">
        <f t="shared" si="0"/>
        <v>1998</v>
      </c>
      <c r="B51">
        <f t="shared" si="1"/>
        <v>2</v>
      </c>
      <c r="C51" s="1">
        <v>1.479292323089</v>
      </c>
      <c r="D51" s="1">
        <v>0.043334766382</v>
      </c>
      <c r="E51" s="1">
        <v>1.456446100326</v>
      </c>
      <c r="F51" s="1">
        <v>0.010114102649</v>
      </c>
      <c r="G51">
        <v>0.05</v>
      </c>
      <c r="H51">
        <v>1</v>
      </c>
    </row>
    <row r="52" spans="1:8" ht="15">
      <c r="A52">
        <f t="shared" si="0"/>
        <v>1999</v>
      </c>
      <c r="B52">
        <f t="shared" si="1"/>
        <v>1</v>
      </c>
      <c r="C52" s="1">
        <v>1.4782660121</v>
      </c>
      <c r="D52" s="1">
        <v>0.06404928903</v>
      </c>
      <c r="E52" s="1">
        <v>1.469467133742</v>
      </c>
      <c r="F52" s="1">
        <v>0.005176977159</v>
      </c>
      <c r="G52">
        <v>0.05</v>
      </c>
      <c r="H52">
        <v>1</v>
      </c>
    </row>
    <row r="53" spans="1:8" ht="15">
      <c r="A53">
        <f t="shared" si="0"/>
        <v>1999</v>
      </c>
      <c r="B53">
        <f t="shared" si="1"/>
        <v>2</v>
      </c>
      <c r="C53" s="1">
        <v>1.467137356797</v>
      </c>
      <c r="D53" s="1">
        <v>0.149625201927</v>
      </c>
      <c r="E53" s="1">
        <v>1.488331377258</v>
      </c>
      <c r="F53" s="1">
        <v>0.002580870764</v>
      </c>
      <c r="G53">
        <v>0.05</v>
      </c>
      <c r="H53">
        <v>1</v>
      </c>
    </row>
    <row r="54" spans="1:8" ht="15">
      <c r="A54">
        <f t="shared" si="0"/>
        <v>2000</v>
      </c>
      <c r="B54">
        <f t="shared" si="1"/>
        <v>1</v>
      </c>
      <c r="C54" s="1">
        <v>1.444345201603</v>
      </c>
      <c r="D54" s="1">
        <v>0.200643328914</v>
      </c>
      <c r="E54" s="1">
        <v>1.475281571463</v>
      </c>
      <c r="F54" s="1">
        <v>0.002761344142</v>
      </c>
      <c r="G54">
        <v>0.05</v>
      </c>
      <c r="H54">
        <v>1</v>
      </c>
    </row>
    <row r="55" spans="1:8" ht="15">
      <c r="A55">
        <f t="shared" si="0"/>
        <v>2000</v>
      </c>
      <c r="B55">
        <f t="shared" si="1"/>
        <v>2</v>
      </c>
      <c r="C55" s="1">
        <v>1.53290976244</v>
      </c>
      <c r="D55" s="1">
        <v>0.165494396698</v>
      </c>
      <c r="E55" s="1">
        <v>1.484092725506</v>
      </c>
      <c r="F55" s="1">
        <v>0.002975360609</v>
      </c>
      <c r="G55">
        <v>0.05</v>
      </c>
      <c r="H55">
        <v>1</v>
      </c>
    </row>
    <row r="56" spans="1:8" ht="15">
      <c r="A56">
        <f t="shared" si="0"/>
        <v>2001</v>
      </c>
      <c r="B56">
        <f t="shared" si="1"/>
        <v>1</v>
      </c>
      <c r="C56" s="1">
        <v>1.544565338799</v>
      </c>
      <c r="D56" s="1">
        <v>0.161728064371</v>
      </c>
      <c r="E56" s="1">
        <v>1.580736144647</v>
      </c>
      <c r="F56" s="1">
        <v>0.003845073367</v>
      </c>
      <c r="G56">
        <v>0.05</v>
      </c>
      <c r="H56">
        <v>1</v>
      </c>
    </row>
    <row r="57" spans="1:8" ht="15">
      <c r="A57">
        <f t="shared" si="0"/>
        <v>2001</v>
      </c>
      <c r="B57">
        <f t="shared" si="1"/>
        <v>2</v>
      </c>
      <c r="C57" s="1">
        <v>1.57767398171</v>
      </c>
      <c r="D57" s="1">
        <v>0.11019251817</v>
      </c>
      <c r="E57" s="1">
        <v>1.57322249555</v>
      </c>
      <c r="F57" s="1">
        <v>0.005140248843</v>
      </c>
      <c r="G57">
        <v>0.05</v>
      </c>
      <c r="H57">
        <v>1</v>
      </c>
    </row>
    <row r="58" spans="1:8" ht="15">
      <c r="A58">
        <f t="shared" si="0"/>
        <v>2002</v>
      </c>
      <c r="B58">
        <f t="shared" si="1"/>
        <v>1</v>
      </c>
      <c r="C58" s="1">
        <v>1.629303223912</v>
      </c>
      <c r="D58" s="1">
        <v>0.145805924443</v>
      </c>
      <c r="E58" s="1">
        <v>1.628118740689</v>
      </c>
      <c r="F58" s="1">
        <v>0.00939640282</v>
      </c>
      <c r="G58">
        <v>0.05</v>
      </c>
      <c r="H58">
        <v>1</v>
      </c>
    </row>
    <row r="59" spans="1:8" ht="15">
      <c r="A59">
        <f t="shared" si="0"/>
        <v>2002</v>
      </c>
      <c r="B59">
        <f t="shared" si="1"/>
        <v>2</v>
      </c>
      <c r="C59" s="1">
        <v>1.654185390976</v>
      </c>
      <c r="D59" s="1">
        <v>0.164089686795</v>
      </c>
      <c r="E59" s="1">
        <v>1.621665077597</v>
      </c>
      <c r="F59" s="1">
        <v>0.00471013846</v>
      </c>
      <c r="G59">
        <v>0.05</v>
      </c>
      <c r="H59">
        <v>1</v>
      </c>
    </row>
    <row r="60" spans="1:8" ht="15">
      <c r="A60">
        <f t="shared" si="0"/>
        <v>2003</v>
      </c>
      <c r="B60">
        <f t="shared" si="1"/>
        <v>1</v>
      </c>
      <c r="C60" s="1">
        <v>1.86958795547</v>
      </c>
      <c r="D60" s="1">
        <v>0.194018612034</v>
      </c>
      <c r="E60" s="1">
        <v>1.633961585</v>
      </c>
      <c r="F60" s="1">
        <v>0.005297462347</v>
      </c>
      <c r="G60">
        <v>0.05</v>
      </c>
      <c r="H60">
        <v>1</v>
      </c>
    </row>
    <row r="61" spans="1:8" ht="15">
      <c r="A61">
        <f t="shared" si="0"/>
        <v>2003</v>
      </c>
      <c r="B61">
        <f t="shared" si="1"/>
        <v>2</v>
      </c>
      <c r="C61" s="1">
        <v>1.991520945575</v>
      </c>
      <c r="D61" s="1">
        <v>0.16081044523</v>
      </c>
      <c r="E61" s="1">
        <v>1.632911739432</v>
      </c>
      <c r="F61" s="1">
        <v>0.007985474582</v>
      </c>
      <c r="G61">
        <v>0.05</v>
      </c>
      <c r="H61">
        <v>1</v>
      </c>
    </row>
    <row r="62" spans="1:8" ht="15">
      <c r="A62">
        <f t="shared" si="0"/>
        <v>2004</v>
      </c>
      <c r="B62">
        <f t="shared" si="1"/>
        <v>1</v>
      </c>
      <c r="C62" s="1">
        <v>1.746394929967</v>
      </c>
      <c r="D62" s="1">
        <v>0.258948618021</v>
      </c>
      <c r="E62" s="1">
        <v>1.571102118563</v>
      </c>
      <c r="F62" s="1">
        <v>0.023924067613</v>
      </c>
      <c r="G62">
        <v>0.05</v>
      </c>
      <c r="H62">
        <v>1</v>
      </c>
    </row>
    <row r="63" spans="1:8" ht="15">
      <c r="A63">
        <f t="shared" si="0"/>
        <v>2004</v>
      </c>
      <c r="B63">
        <f t="shared" si="1"/>
        <v>2</v>
      </c>
      <c r="C63" s="1">
        <v>1.493034002629</v>
      </c>
      <c r="D63" s="1">
        <v>0.438463356183</v>
      </c>
      <c r="E63" s="1">
        <v>1.478162436099</v>
      </c>
      <c r="F63" s="1">
        <v>0.093989303912</v>
      </c>
      <c r="G63">
        <v>0.05</v>
      </c>
      <c r="H63">
        <v>1</v>
      </c>
    </row>
    <row r="64" spans="1:8" ht="15">
      <c r="A64">
        <f t="shared" si="0"/>
        <v>2005</v>
      </c>
      <c r="B64">
        <f t="shared" si="1"/>
        <v>1</v>
      </c>
      <c r="C64" s="1">
        <v>1.388841000981</v>
      </c>
      <c r="D64" s="1">
        <v>0.531427504903</v>
      </c>
      <c r="E64" s="1">
        <v>1.418269505095</v>
      </c>
      <c r="F64" s="1">
        <v>0.154953064003</v>
      </c>
      <c r="G64">
        <v>0.05</v>
      </c>
      <c r="H64">
        <v>1</v>
      </c>
    </row>
    <row r="65" spans="1:8" ht="15">
      <c r="A65">
        <f t="shared" si="0"/>
        <v>2005</v>
      </c>
      <c r="B65">
        <f t="shared" si="1"/>
        <v>2</v>
      </c>
      <c r="C65" s="1">
        <v>1.255593664798</v>
      </c>
      <c r="D65" s="1">
        <v>0.685428778409</v>
      </c>
      <c r="E65" s="1">
        <v>1.388423217455</v>
      </c>
      <c r="F65" s="1">
        <v>0.232862135837</v>
      </c>
      <c r="G65">
        <v>0.05</v>
      </c>
      <c r="H65">
        <v>1</v>
      </c>
    </row>
    <row r="66" spans="1:8" ht="15">
      <c r="A66">
        <f t="shared" si="0"/>
        <v>2006</v>
      </c>
      <c r="B66">
        <f t="shared" si="1"/>
        <v>1</v>
      </c>
      <c r="C66" s="1">
        <v>1.226666464692</v>
      </c>
      <c r="D66" s="1">
        <v>0.717189217901</v>
      </c>
      <c r="E66" s="1">
        <v>1.382633080857</v>
      </c>
      <c r="F66" s="1">
        <v>0.24697366269</v>
      </c>
      <c r="G66">
        <v>0.05</v>
      </c>
      <c r="H66">
        <v>1</v>
      </c>
    </row>
    <row r="67" spans="1:8" ht="15">
      <c r="A67">
        <f t="shared" si="0"/>
        <v>2006</v>
      </c>
      <c r="B67">
        <f t="shared" si="1"/>
        <v>2</v>
      </c>
      <c r="C67" s="1"/>
      <c r="D67" s="1"/>
      <c r="G67">
        <v>0.05</v>
      </c>
      <c r="H67">
        <v>1</v>
      </c>
    </row>
    <row r="69" spans="2:5" ht="15">
      <c r="B69" t="s">
        <v>11</v>
      </c>
      <c r="C69">
        <f>COUNTIF(C6:C67,"&gt;1")</f>
        <v>52</v>
      </c>
      <c r="E69">
        <f>COUNTIF(E6:E67,"&gt;1")</f>
        <v>44</v>
      </c>
    </row>
    <row r="70" spans="2:5" ht="15">
      <c r="B70" t="s">
        <v>12</v>
      </c>
      <c r="C70">
        <f>COUNTIF(C6:C67,"&lt;1")</f>
        <v>9</v>
      </c>
      <c r="E70">
        <f>COUNTIF(E6:E67,"&lt;1")</f>
        <v>7</v>
      </c>
    </row>
    <row r="71" spans="2:5" ht="15">
      <c r="B71" t="s">
        <v>17</v>
      </c>
      <c r="C71" s="1">
        <f>+C69/(+C69+C70)</f>
        <v>0.8524590163934426</v>
      </c>
      <c r="E71" s="1">
        <f>+E69/(+E69+E70)</f>
        <v>0.8627450980392157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33"/>
  <sheetViews>
    <sheetView zoomScalePageLayoutView="0" workbookViewId="0" topLeftCell="A1">
      <pane xSplit="2" ySplit="5" topLeftCell="C113" activePane="bottomRight" state="frozen"/>
      <selection pane="topLeft" activeCell="A1" sqref="A1"/>
      <selection pane="topRight" activeCell="C1" sqref="C1"/>
      <selection pane="bottomLeft" activeCell="A6" sqref="A6"/>
      <selection pane="bottomRight" activeCell="B133" sqref="B133"/>
    </sheetView>
  </sheetViews>
  <sheetFormatPr defaultColWidth="9.140625" defaultRowHeight="15"/>
  <cols>
    <col min="1" max="1" width="12.140625" style="0" customWidth="1"/>
    <col min="3" max="3" width="11.28125" style="0" customWidth="1"/>
  </cols>
  <sheetData>
    <row r="1" ht="15">
      <c r="A1" t="s">
        <v>16</v>
      </c>
    </row>
    <row r="3" ht="15">
      <c r="A3" t="s">
        <v>6</v>
      </c>
    </row>
    <row r="4" spans="1:5" ht="15">
      <c r="A4" t="s">
        <v>0</v>
      </c>
      <c r="C4" t="s">
        <v>3</v>
      </c>
      <c r="E4" t="s">
        <v>4</v>
      </c>
    </row>
    <row r="5" spans="1:8" ht="15">
      <c r="A5" t="s">
        <v>1</v>
      </c>
      <c r="B5" t="s">
        <v>2</v>
      </c>
      <c r="C5" t="s">
        <v>8</v>
      </c>
      <c r="D5" t="s">
        <v>7</v>
      </c>
      <c r="E5" t="s">
        <v>9</v>
      </c>
      <c r="F5" t="s">
        <v>10</v>
      </c>
      <c r="G5">
        <v>0.05</v>
      </c>
      <c r="H5">
        <v>1</v>
      </c>
    </row>
    <row r="6" spans="1:8" ht="15">
      <c r="A6">
        <v>1976</v>
      </c>
      <c r="B6">
        <v>1</v>
      </c>
      <c r="C6" s="1">
        <v>1.214975115746</v>
      </c>
      <c r="D6" s="1">
        <v>0.173989539669</v>
      </c>
      <c r="G6">
        <v>0.05</v>
      </c>
      <c r="H6">
        <v>1</v>
      </c>
    </row>
    <row r="7" spans="1:8" ht="15">
      <c r="A7">
        <v>1976</v>
      </c>
      <c r="B7">
        <v>2</v>
      </c>
      <c r="C7" s="1">
        <v>1.211952716805</v>
      </c>
      <c r="D7" s="1">
        <v>0.179249358886</v>
      </c>
      <c r="G7">
        <v>0.05</v>
      </c>
      <c r="H7">
        <v>1</v>
      </c>
    </row>
    <row r="8" spans="1:8" ht="15">
      <c r="A8">
        <v>1976</v>
      </c>
      <c r="B8">
        <v>3</v>
      </c>
      <c r="C8" s="1">
        <v>1.218994471799</v>
      </c>
      <c r="D8" s="1">
        <v>0.152501019472</v>
      </c>
      <c r="G8">
        <v>0.05</v>
      </c>
      <c r="H8">
        <v>1</v>
      </c>
    </row>
    <row r="9" spans="1:8" ht="15">
      <c r="A9">
        <v>1976</v>
      </c>
      <c r="B9">
        <v>4</v>
      </c>
      <c r="C9" s="1">
        <v>1.225036163673</v>
      </c>
      <c r="D9" s="1">
        <v>0.132873489122</v>
      </c>
      <c r="G9">
        <v>0.05</v>
      </c>
      <c r="H9">
        <v>1</v>
      </c>
    </row>
    <row r="10" spans="1:8" ht="15">
      <c r="A10">
        <v>1977</v>
      </c>
      <c r="B10">
        <v>1</v>
      </c>
      <c r="C10" s="1">
        <v>1.231897806198</v>
      </c>
      <c r="D10" s="1">
        <v>0.116992112076</v>
      </c>
      <c r="G10">
        <v>0.05</v>
      </c>
      <c r="H10">
        <v>1</v>
      </c>
    </row>
    <row r="11" spans="1:8" ht="15">
      <c r="A11">
        <v>1977</v>
      </c>
      <c r="B11">
        <v>2</v>
      </c>
      <c r="C11" s="1">
        <v>1.2357410187</v>
      </c>
      <c r="D11" s="1">
        <v>0.113422521888</v>
      </c>
      <c r="G11">
        <v>0.05</v>
      </c>
      <c r="H11">
        <v>1</v>
      </c>
    </row>
    <row r="12" spans="1:8" ht="15">
      <c r="A12">
        <v>1977</v>
      </c>
      <c r="B12">
        <v>3</v>
      </c>
      <c r="C12" s="1">
        <v>1.249487884838</v>
      </c>
      <c r="D12" s="1">
        <v>0.095110942191</v>
      </c>
      <c r="G12">
        <v>0.05</v>
      </c>
      <c r="H12">
        <v>1</v>
      </c>
    </row>
    <row r="13" spans="1:8" ht="15">
      <c r="A13">
        <v>1977</v>
      </c>
      <c r="B13">
        <v>4</v>
      </c>
      <c r="C13" s="1">
        <v>1.252372812282</v>
      </c>
      <c r="D13" s="1">
        <v>0.09551202094</v>
      </c>
      <c r="G13">
        <v>0.05</v>
      </c>
      <c r="H13">
        <v>1</v>
      </c>
    </row>
    <row r="14" spans="1:8" ht="15">
      <c r="A14">
        <v>1978</v>
      </c>
      <c r="B14">
        <v>1</v>
      </c>
      <c r="C14" s="1">
        <v>1.263059305292</v>
      </c>
      <c r="D14" s="1">
        <v>0.085040259003</v>
      </c>
      <c r="G14">
        <v>0.05</v>
      </c>
      <c r="H14">
        <v>1</v>
      </c>
    </row>
    <row r="15" spans="1:8" ht="15">
      <c r="A15">
        <v>1978</v>
      </c>
      <c r="B15">
        <v>2</v>
      </c>
      <c r="C15" s="1">
        <v>1.282937194638</v>
      </c>
      <c r="D15" s="1">
        <v>0.069460340627</v>
      </c>
      <c r="G15">
        <v>0.05</v>
      </c>
      <c r="H15">
        <v>1</v>
      </c>
    </row>
    <row r="16" spans="1:8" ht="15">
      <c r="A16">
        <v>1978</v>
      </c>
      <c r="B16">
        <v>3</v>
      </c>
      <c r="C16" s="1">
        <v>1.33677740423</v>
      </c>
      <c r="D16" s="1">
        <v>0.070089540817</v>
      </c>
      <c r="G16">
        <v>0.05</v>
      </c>
      <c r="H16">
        <v>1</v>
      </c>
    </row>
    <row r="17" spans="1:8" ht="15">
      <c r="A17">
        <v>1978</v>
      </c>
      <c r="B17">
        <v>4</v>
      </c>
      <c r="C17" s="1">
        <v>1.408475307713</v>
      </c>
      <c r="D17" s="1">
        <v>0.069572125934</v>
      </c>
      <c r="G17">
        <v>0.05</v>
      </c>
      <c r="H17">
        <v>1</v>
      </c>
    </row>
    <row r="18" spans="1:8" ht="15">
      <c r="A18">
        <v>1979</v>
      </c>
      <c r="B18">
        <v>1</v>
      </c>
      <c r="C18" s="1">
        <v>1.49578301202</v>
      </c>
      <c r="D18" s="1">
        <v>0.039124078984</v>
      </c>
      <c r="G18">
        <v>0.05</v>
      </c>
      <c r="H18">
        <v>1</v>
      </c>
    </row>
    <row r="19" spans="1:8" ht="15">
      <c r="A19">
        <v>1979</v>
      </c>
      <c r="B19">
        <v>2</v>
      </c>
      <c r="C19" s="1">
        <v>1.600110118874</v>
      </c>
      <c r="D19" s="1">
        <v>0.038172842552</v>
      </c>
      <c r="G19">
        <v>0.05</v>
      </c>
      <c r="H19">
        <v>1</v>
      </c>
    </row>
    <row r="20" spans="1:8" ht="15">
      <c r="A20">
        <v>1979</v>
      </c>
      <c r="B20">
        <v>3</v>
      </c>
      <c r="C20" s="1">
        <v>1.786564000454</v>
      </c>
      <c r="D20" s="1">
        <v>0.043238810639</v>
      </c>
      <c r="G20">
        <v>0.05</v>
      </c>
      <c r="H20">
        <v>1</v>
      </c>
    </row>
    <row r="21" spans="1:8" ht="15">
      <c r="A21">
        <v>1979</v>
      </c>
      <c r="B21">
        <v>4</v>
      </c>
      <c r="C21" s="1">
        <v>1.737838419966</v>
      </c>
      <c r="D21" s="1">
        <v>0.070457026417</v>
      </c>
      <c r="G21">
        <v>0.05</v>
      </c>
      <c r="H21">
        <v>1</v>
      </c>
    </row>
    <row r="22" spans="1:8" ht="15">
      <c r="A22">
        <v>1980</v>
      </c>
      <c r="B22">
        <v>1</v>
      </c>
      <c r="C22" s="1">
        <v>1.799453766003</v>
      </c>
      <c r="D22" s="1">
        <v>0.039226650266</v>
      </c>
      <c r="G22">
        <v>0.05</v>
      </c>
      <c r="H22">
        <v>1</v>
      </c>
    </row>
    <row r="23" spans="1:8" ht="15">
      <c r="A23">
        <v>1980</v>
      </c>
      <c r="B23">
        <v>2</v>
      </c>
      <c r="C23" s="1">
        <v>1.86219388485</v>
      </c>
      <c r="D23" s="1">
        <v>0.044325899393</v>
      </c>
      <c r="G23">
        <v>0.05</v>
      </c>
      <c r="H23">
        <v>1</v>
      </c>
    </row>
    <row r="24" spans="1:8" ht="15">
      <c r="A24">
        <v>1980</v>
      </c>
      <c r="B24">
        <v>3</v>
      </c>
      <c r="C24" s="1">
        <v>1.895748138801</v>
      </c>
      <c r="D24" s="1">
        <v>0.021602951737</v>
      </c>
      <c r="G24">
        <v>0.05</v>
      </c>
      <c r="H24">
        <v>1</v>
      </c>
    </row>
    <row r="25" spans="1:8" ht="15">
      <c r="A25">
        <v>1980</v>
      </c>
      <c r="B25">
        <v>4</v>
      </c>
      <c r="C25" s="1">
        <v>1.933516734241</v>
      </c>
      <c r="D25" s="1">
        <v>0.007640449294</v>
      </c>
      <c r="G25">
        <v>0.05</v>
      </c>
      <c r="H25">
        <v>1</v>
      </c>
    </row>
    <row r="26" spans="1:8" ht="15">
      <c r="A26">
        <v>1981</v>
      </c>
      <c r="B26">
        <v>1</v>
      </c>
      <c r="C26" s="1">
        <v>2.007259312473</v>
      </c>
      <c r="D26" s="1">
        <v>0.000761048691</v>
      </c>
      <c r="E26" s="1">
        <v>1.370535543293</v>
      </c>
      <c r="F26" s="1">
        <v>0.003725608024</v>
      </c>
      <c r="G26">
        <v>0.05</v>
      </c>
      <c r="H26">
        <v>1</v>
      </c>
    </row>
    <row r="27" spans="1:8" ht="15">
      <c r="A27">
        <v>1981</v>
      </c>
      <c r="B27">
        <v>2</v>
      </c>
      <c r="C27" s="1">
        <v>1.954948120033</v>
      </c>
      <c r="D27" s="1">
        <v>0.000292727148</v>
      </c>
      <c r="E27" s="1">
        <v>1.361679521169</v>
      </c>
      <c r="F27" s="1">
        <v>0.003336920885</v>
      </c>
      <c r="G27">
        <v>0.05</v>
      </c>
      <c r="H27">
        <v>1</v>
      </c>
    </row>
    <row r="28" spans="1:8" ht="15">
      <c r="A28">
        <v>1981</v>
      </c>
      <c r="B28">
        <v>3</v>
      </c>
      <c r="C28" s="1">
        <v>1.851049827476</v>
      </c>
      <c r="D28" s="1">
        <v>0.006343954451</v>
      </c>
      <c r="E28" s="1">
        <v>1.352147478288</v>
      </c>
      <c r="F28" s="1">
        <v>0.00405028297</v>
      </c>
      <c r="G28">
        <v>0.05</v>
      </c>
      <c r="H28">
        <v>1</v>
      </c>
    </row>
    <row r="29" spans="1:8" ht="15">
      <c r="A29">
        <v>1981</v>
      </c>
      <c r="B29">
        <v>4</v>
      </c>
      <c r="C29" s="1">
        <v>1.752875344522</v>
      </c>
      <c r="D29" s="1">
        <v>0.040403200207</v>
      </c>
      <c r="E29" s="1">
        <v>1.341246797443</v>
      </c>
      <c r="F29" s="1">
        <v>0.006450841516</v>
      </c>
      <c r="G29">
        <v>0.05</v>
      </c>
      <c r="H29">
        <v>1</v>
      </c>
    </row>
    <row r="30" spans="1:8" ht="15">
      <c r="A30">
        <v>1982</v>
      </c>
      <c r="B30">
        <v>1</v>
      </c>
      <c r="C30" s="1">
        <v>1.613841963731</v>
      </c>
      <c r="D30" s="1">
        <v>0.123553999879</v>
      </c>
      <c r="E30" s="1">
        <v>1.324235332143</v>
      </c>
      <c r="F30" s="1">
        <v>0.012463722737</v>
      </c>
      <c r="G30">
        <v>0.05</v>
      </c>
      <c r="H30">
        <v>1</v>
      </c>
    </row>
    <row r="31" spans="1:8" ht="15">
      <c r="A31">
        <v>1982</v>
      </c>
      <c r="B31">
        <v>2</v>
      </c>
      <c r="C31" s="1">
        <v>1.55032126151</v>
      </c>
      <c r="D31" s="1">
        <v>0.195544562088</v>
      </c>
      <c r="E31" s="1">
        <v>1.31480145461</v>
      </c>
      <c r="F31" s="1">
        <v>0.01976764122</v>
      </c>
      <c r="G31">
        <v>0.05</v>
      </c>
      <c r="H31">
        <v>1</v>
      </c>
    </row>
    <row r="32" spans="1:8" ht="15">
      <c r="A32">
        <v>1982</v>
      </c>
      <c r="B32">
        <v>3</v>
      </c>
      <c r="C32" s="1">
        <v>1.472237675536</v>
      </c>
      <c r="D32" s="1">
        <v>0.299249439722</v>
      </c>
      <c r="E32" s="1">
        <v>1.306656215369</v>
      </c>
      <c r="F32" s="1">
        <v>0.032461967184</v>
      </c>
      <c r="G32">
        <v>0.05</v>
      </c>
      <c r="H32">
        <v>1</v>
      </c>
    </row>
    <row r="33" spans="1:8" ht="15">
      <c r="A33">
        <v>1982</v>
      </c>
      <c r="B33">
        <v>4</v>
      </c>
      <c r="C33" s="1">
        <v>1.428956781615</v>
      </c>
      <c r="D33" s="1">
        <v>0.378849357549</v>
      </c>
      <c r="E33" s="1">
        <v>1.297623633913</v>
      </c>
      <c r="F33" s="1">
        <v>0.048989241643</v>
      </c>
      <c r="G33">
        <v>0.05</v>
      </c>
      <c r="H33">
        <v>1</v>
      </c>
    </row>
    <row r="34" spans="1:8" ht="15">
      <c r="A34">
        <v>1983</v>
      </c>
      <c r="B34">
        <v>1</v>
      </c>
      <c r="C34" s="1">
        <v>1.383279057682</v>
      </c>
      <c r="D34" s="1">
        <v>0.462992609737</v>
      </c>
      <c r="E34" s="1">
        <v>1.293132589612</v>
      </c>
      <c r="F34" s="1">
        <v>0.066282997017</v>
      </c>
      <c r="G34">
        <v>0.05</v>
      </c>
      <c r="H34">
        <v>1</v>
      </c>
    </row>
    <row r="35" spans="1:8" ht="15">
      <c r="A35">
        <v>1983</v>
      </c>
      <c r="B35">
        <v>2</v>
      </c>
      <c r="C35" s="1">
        <v>1.354546206515</v>
      </c>
      <c r="D35" s="1">
        <v>0.543383908006</v>
      </c>
      <c r="E35" s="1">
        <v>1.300319842606</v>
      </c>
      <c r="F35" s="1">
        <v>0.081914901886</v>
      </c>
      <c r="G35">
        <v>0.05</v>
      </c>
      <c r="H35">
        <v>1</v>
      </c>
    </row>
    <row r="36" spans="1:8" ht="15">
      <c r="A36">
        <v>1983</v>
      </c>
      <c r="B36">
        <v>3</v>
      </c>
      <c r="C36" s="1">
        <v>1.31285398282</v>
      </c>
      <c r="D36" s="1">
        <v>0.606866150692</v>
      </c>
      <c r="E36" s="1">
        <v>1.330634755371</v>
      </c>
      <c r="F36" s="1">
        <v>0.0948877732</v>
      </c>
      <c r="G36">
        <v>0.05</v>
      </c>
      <c r="H36">
        <v>1</v>
      </c>
    </row>
    <row r="37" spans="1:8" ht="15">
      <c r="A37">
        <v>1983</v>
      </c>
      <c r="B37">
        <v>4</v>
      </c>
      <c r="C37" s="1">
        <v>1.300029995559</v>
      </c>
      <c r="D37" s="1">
        <v>0.643384232718</v>
      </c>
      <c r="E37" s="1">
        <v>1.377131021794</v>
      </c>
      <c r="F37" s="1">
        <v>0.108644925287</v>
      </c>
      <c r="G37">
        <v>0.05</v>
      </c>
      <c r="H37">
        <v>1</v>
      </c>
    </row>
    <row r="38" spans="1:8" ht="15">
      <c r="A38">
        <v>1984</v>
      </c>
      <c r="B38">
        <v>1</v>
      </c>
      <c r="C38" s="1">
        <v>1.207279087029</v>
      </c>
      <c r="D38" s="1">
        <v>0.744044175619</v>
      </c>
      <c r="E38" s="1">
        <v>1.392097940355</v>
      </c>
      <c r="F38" s="1">
        <v>0.149059603772</v>
      </c>
      <c r="G38">
        <v>0.05</v>
      </c>
      <c r="H38">
        <v>1</v>
      </c>
    </row>
    <row r="39" spans="1:8" ht="15">
      <c r="A39">
        <v>1984</v>
      </c>
      <c r="B39">
        <v>2</v>
      </c>
      <c r="C39" s="1">
        <v>1.131565011735</v>
      </c>
      <c r="D39" s="1">
        <v>0.829893631632</v>
      </c>
      <c r="E39" s="1">
        <v>1.402340360205</v>
      </c>
      <c r="F39" s="1">
        <v>0.207134530656</v>
      </c>
      <c r="G39">
        <v>0.05</v>
      </c>
      <c r="H39">
        <v>1</v>
      </c>
    </row>
    <row r="40" spans="1:8" ht="15">
      <c r="A40">
        <v>1984</v>
      </c>
      <c r="B40">
        <v>3</v>
      </c>
      <c r="C40" s="1">
        <v>1.02569212084</v>
      </c>
      <c r="D40" s="1">
        <v>0.962881541962</v>
      </c>
      <c r="E40" s="1">
        <v>1.421964006057</v>
      </c>
      <c r="F40" s="1">
        <v>0.252747416634</v>
      </c>
      <c r="G40">
        <v>0.05</v>
      </c>
      <c r="H40">
        <v>1</v>
      </c>
    </row>
    <row r="41" spans="1:8" ht="15">
      <c r="A41">
        <v>1984</v>
      </c>
      <c r="B41">
        <v>4</v>
      </c>
      <c r="C41" s="1">
        <v>0.962827411646</v>
      </c>
      <c r="D41" s="1">
        <v>0.941819283188</v>
      </c>
      <c r="E41" s="1">
        <v>1.367631741532</v>
      </c>
      <c r="F41" s="1">
        <v>0.328347819798</v>
      </c>
      <c r="G41">
        <v>0.05</v>
      </c>
      <c r="H41">
        <v>1</v>
      </c>
    </row>
    <row r="42" spans="1:8" ht="15">
      <c r="A42">
        <v>1985</v>
      </c>
      <c r="B42">
        <v>1</v>
      </c>
      <c r="C42" s="1">
        <v>0.841029835</v>
      </c>
      <c r="D42" s="1">
        <v>0.693472747</v>
      </c>
      <c r="E42" s="1">
        <v>1.368199720774</v>
      </c>
      <c r="F42" s="1">
        <v>0.330034222991</v>
      </c>
      <c r="G42">
        <v>0.05</v>
      </c>
      <c r="H42">
        <v>1</v>
      </c>
    </row>
    <row r="43" spans="1:8" ht="15">
      <c r="A43">
        <v>1985</v>
      </c>
      <c r="B43">
        <v>2</v>
      </c>
      <c r="C43" s="1">
        <v>0.685674118222</v>
      </c>
      <c r="D43" s="1">
        <v>0.222743057178</v>
      </c>
      <c r="E43" s="1">
        <v>1.350058001201</v>
      </c>
      <c r="F43" s="1">
        <v>0.375770245256</v>
      </c>
      <c r="G43">
        <v>0.05</v>
      </c>
      <c r="H43">
        <v>1</v>
      </c>
    </row>
    <row r="44" spans="1:8" ht="15">
      <c r="A44">
        <v>1985</v>
      </c>
      <c r="B44">
        <v>3</v>
      </c>
      <c r="C44" s="1">
        <v>0.633649061575</v>
      </c>
      <c r="D44" s="1">
        <v>0.031774218578</v>
      </c>
      <c r="E44" s="1">
        <v>1.342251068532</v>
      </c>
      <c r="F44" s="1">
        <v>0.375008411941</v>
      </c>
      <c r="G44">
        <v>0.05</v>
      </c>
      <c r="H44">
        <v>1</v>
      </c>
    </row>
    <row r="45" spans="1:8" ht="15">
      <c r="A45">
        <v>1985</v>
      </c>
      <c r="B45">
        <v>4</v>
      </c>
      <c r="C45" s="1">
        <v>0.578853518785</v>
      </c>
      <c r="D45" s="1">
        <v>0.004998011218</v>
      </c>
      <c r="E45" s="1">
        <v>1.335957806956</v>
      </c>
      <c r="F45" s="1">
        <v>0.383467702877</v>
      </c>
      <c r="G45">
        <v>0.05</v>
      </c>
      <c r="H45">
        <v>1</v>
      </c>
    </row>
    <row r="46" spans="1:8" ht="15">
      <c r="A46">
        <v>1986</v>
      </c>
      <c r="B46">
        <v>1</v>
      </c>
      <c r="C46" s="1">
        <v>0.535817646394</v>
      </c>
      <c r="D46" s="1">
        <v>0.016645866808</v>
      </c>
      <c r="E46" s="1">
        <v>1.336359646322</v>
      </c>
      <c r="F46" s="1">
        <v>0.380703280678</v>
      </c>
      <c r="G46">
        <v>0.05</v>
      </c>
      <c r="H46">
        <v>1</v>
      </c>
    </row>
    <row r="47" spans="1:8" ht="15">
      <c r="A47">
        <v>1986</v>
      </c>
      <c r="B47">
        <v>2</v>
      </c>
      <c r="C47" s="1">
        <v>0.56429682381</v>
      </c>
      <c r="D47" s="1">
        <v>0.035540368537</v>
      </c>
      <c r="E47" s="1">
        <v>1.345434995992</v>
      </c>
      <c r="F47" s="1">
        <v>0.37262103411</v>
      </c>
      <c r="G47">
        <v>0.05</v>
      </c>
      <c r="H47">
        <v>1</v>
      </c>
    </row>
    <row r="48" spans="1:8" ht="15">
      <c r="A48">
        <v>1986</v>
      </c>
      <c r="B48">
        <v>3</v>
      </c>
      <c r="C48" s="1">
        <v>0.586449298376</v>
      </c>
      <c r="D48" s="1">
        <v>0.050398391114</v>
      </c>
      <c r="E48" s="1">
        <v>1.333822886252</v>
      </c>
      <c r="F48" s="1">
        <v>0.391737369748</v>
      </c>
      <c r="G48">
        <v>0.05</v>
      </c>
      <c r="H48">
        <v>1</v>
      </c>
    </row>
    <row r="49" spans="1:8" ht="15">
      <c r="A49">
        <v>1986</v>
      </c>
      <c r="B49">
        <v>4</v>
      </c>
      <c r="C49" s="1">
        <v>0.614355252521</v>
      </c>
      <c r="D49" s="1">
        <v>0.056641107437</v>
      </c>
      <c r="E49" s="1">
        <v>1.322992416797</v>
      </c>
      <c r="F49" s="1">
        <v>0.410001643619</v>
      </c>
      <c r="G49">
        <v>0.05</v>
      </c>
      <c r="H49">
        <v>1</v>
      </c>
    </row>
    <row r="50" spans="1:8" ht="15">
      <c r="A50">
        <v>1987</v>
      </c>
      <c r="B50">
        <v>1</v>
      </c>
      <c r="C50" s="1">
        <v>0.605650327225</v>
      </c>
      <c r="D50" s="1">
        <v>0.054366805785</v>
      </c>
      <c r="E50" s="1">
        <v>1.309866170662</v>
      </c>
      <c r="F50" s="1">
        <v>0.430334315793</v>
      </c>
      <c r="G50">
        <v>0.05</v>
      </c>
      <c r="H50">
        <v>1</v>
      </c>
    </row>
    <row r="51" spans="1:8" ht="15">
      <c r="A51">
        <v>1987</v>
      </c>
      <c r="B51">
        <v>2</v>
      </c>
      <c r="C51" s="1">
        <v>0.57048008573</v>
      </c>
      <c r="D51" s="1">
        <v>0.053618610581</v>
      </c>
      <c r="E51" s="1">
        <v>1.293102825747</v>
      </c>
      <c r="F51" s="1">
        <v>0.45542493381</v>
      </c>
      <c r="G51">
        <v>0.05</v>
      </c>
      <c r="H51">
        <v>1</v>
      </c>
    </row>
    <row r="52" spans="1:8" ht="15">
      <c r="A52">
        <v>1987</v>
      </c>
      <c r="B52">
        <v>3</v>
      </c>
      <c r="C52" s="1">
        <v>0.603753222401</v>
      </c>
      <c r="D52" s="1">
        <v>0.062183546557</v>
      </c>
      <c r="E52" s="1">
        <v>1.266177010153</v>
      </c>
      <c r="F52" s="1">
        <v>0.494118555743</v>
      </c>
      <c r="G52">
        <v>0.05</v>
      </c>
      <c r="H52">
        <v>1</v>
      </c>
    </row>
    <row r="53" spans="1:8" ht="15">
      <c r="A53">
        <v>1987</v>
      </c>
      <c r="B53">
        <v>4</v>
      </c>
      <c r="C53" s="1">
        <v>0.632005075298</v>
      </c>
      <c r="D53" s="1">
        <v>0.106354227063</v>
      </c>
      <c r="E53" s="1">
        <v>1.250457054594</v>
      </c>
      <c r="F53" s="1">
        <v>0.526189253723</v>
      </c>
      <c r="G53">
        <v>0.05</v>
      </c>
      <c r="H53">
        <v>1</v>
      </c>
    </row>
    <row r="54" spans="1:8" ht="15">
      <c r="A54">
        <v>1988</v>
      </c>
      <c r="B54">
        <v>1</v>
      </c>
      <c r="C54" s="1">
        <v>0.662144926494</v>
      </c>
      <c r="D54" s="1">
        <v>0.152446596688</v>
      </c>
      <c r="E54" s="1">
        <v>1.221004283436</v>
      </c>
      <c r="F54" s="1">
        <v>0.582317006064</v>
      </c>
      <c r="G54">
        <v>0.05</v>
      </c>
      <c r="H54">
        <v>1</v>
      </c>
    </row>
    <row r="55" spans="1:8" ht="15">
      <c r="A55">
        <v>1988</v>
      </c>
      <c r="B55">
        <v>2</v>
      </c>
      <c r="C55" s="1">
        <v>0.695847670501</v>
      </c>
      <c r="D55" s="1">
        <v>0.220439627239</v>
      </c>
      <c r="E55" s="1">
        <v>1.196328704561</v>
      </c>
      <c r="F55" s="1">
        <v>0.643410343155</v>
      </c>
      <c r="G55">
        <v>0.05</v>
      </c>
      <c r="H55">
        <v>1</v>
      </c>
    </row>
    <row r="56" spans="1:8" ht="15">
      <c r="A56">
        <v>1988</v>
      </c>
      <c r="B56">
        <v>3</v>
      </c>
      <c r="C56" s="1">
        <v>0.708265363517</v>
      </c>
      <c r="D56" s="1">
        <v>0.304622568247</v>
      </c>
      <c r="E56" s="1">
        <v>1.163287178001</v>
      </c>
      <c r="F56" s="1">
        <v>0.702356906431</v>
      </c>
      <c r="G56">
        <v>0.05</v>
      </c>
      <c r="H56">
        <v>1</v>
      </c>
    </row>
    <row r="57" spans="1:8" ht="15">
      <c r="A57">
        <v>1988</v>
      </c>
      <c r="B57">
        <v>4</v>
      </c>
      <c r="C57" s="1">
        <v>0.717751150987</v>
      </c>
      <c r="D57" s="1">
        <v>0.34501825758</v>
      </c>
      <c r="E57" s="1">
        <v>1.15224667349</v>
      </c>
      <c r="F57" s="1">
        <v>0.731062849819</v>
      </c>
      <c r="G57">
        <v>0.05</v>
      </c>
      <c r="H57">
        <v>1</v>
      </c>
    </row>
    <row r="58" spans="1:8" ht="15">
      <c r="A58">
        <v>1989</v>
      </c>
      <c r="B58">
        <v>1</v>
      </c>
      <c r="C58" s="1">
        <v>0.781904258059</v>
      </c>
      <c r="D58" s="1">
        <v>0.372437301089</v>
      </c>
      <c r="E58" s="1">
        <v>1.106148844303</v>
      </c>
      <c r="F58" s="1">
        <v>0.806716350443</v>
      </c>
      <c r="G58">
        <v>0.05</v>
      </c>
      <c r="H58">
        <v>1</v>
      </c>
    </row>
    <row r="59" spans="1:8" ht="15">
      <c r="A59">
        <v>1989</v>
      </c>
      <c r="B59">
        <v>2</v>
      </c>
      <c r="C59" s="1">
        <v>0.806777973789</v>
      </c>
      <c r="D59" s="1">
        <v>0.395303114452</v>
      </c>
      <c r="E59" s="1">
        <v>1.053220161574</v>
      </c>
      <c r="F59" s="1">
        <v>0.896997130449</v>
      </c>
      <c r="G59">
        <v>0.05</v>
      </c>
      <c r="H59">
        <v>1</v>
      </c>
    </row>
    <row r="60" spans="1:8" ht="15">
      <c r="A60">
        <v>1989</v>
      </c>
      <c r="B60">
        <v>3</v>
      </c>
      <c r="C60" s="1">
        <v>0.861887653701</v>
      </c>
      <c r="D60" s="1">
        <v>0.433882529884</v>
      </c>
      <c r="E60" s="1">
        <v>0.988860161255</v>
      </c>
      <c r="F60" s="1">
        <v>0.976318192076</v>
      </c>
      <c r="G60">
        <v>0.05</v>
      </c>
      <c r="H60">
        <v>1</v>
      </c>
    </row>
    <row r="61" spans="1:8" ht="15">
      <c r="A61">
        <v>1989</v>
      </c>
      <c r="B61">
        <v>4</v>
      </c>
      <c r="C61" s="1">
        <v>0.915800338017</v>
      </c>
      <c r="D61" s="1">
        <v>0.486517431095</v>
      </c>
      <c r="E61" s="1">
        <v>0.953121023873</v>
      </c>
      <c r="F61" s="1">
        <v>0.894614179888</v>
      </c>
      <c r="G61">
        <v>0.05</v>
      </c>
      <c r="H61">
        <v>1</v>
      </c>
    </row>
    <row r="62" spans="1:8" ht="15">
      <c r="A62">
        <v>1990</v>
      </c>
      <c r="B62">
        <v>1</v>
      </c>
      <c r="C62" s="1">
        <v>0.950471541511</v>
      </c>
      <c r="D62" s="1">
        <v>0.336286921702</v>
      </c>
      <c r="E62" s="1">
        <v>0.863487280179</v>
      </c>
      <c r="F62" s="1">
        <v>0.64071964035</v>
      </c>
      <c r="G62">
        <v>0.05</v>
      </c>
      <c r="H62">
        <v>1</v>
      </c>
    </row>
    <row r="63" spans="1:8" ht="15">
      <c r="A63">
        <v>1990</v>
      </c>
      <c r="B63">
        <v>2</v>
      </c>
      <c r="C63" s="1">
        <v>0.980867878454</v>
      </c>
      <c r="D63" s="1">
        <v>0.82</v>
      </c>
      <c r="E63" s="1">
        <v>0.748753228206</v>
      </c>
      <c r="F63" s="1">
        <v>0.274045437906</v>
      </c>
      <c r="G63">
        <v>0.05</v>
      </c>
      <c r="H63">
        <v>1</v>
      </c>
    </row>
    <row r="64" spans="1:8" ht="15">
      <c r="A64">
        <v>1990</v>
      </c>
      <c r="B64">
        <v>3</v>
      </c>
      <c r="C64" s="1">
        <v>0.975184304246</v>
      </c>
      <c r="D64" s="1">
        <v>0.83</v>
      </c>
      <c r="E64" s="1">
        <v>0.692013617648</v>
      </c>
      <c r="F64" s="1">
        <v>0.154348302008</v>
      </c>
      <c r="G64">
        <v>0.05</v>
      </c>
      <c r="H64">
        <v>1</v>
      </c>
    </row>
    <row r="65" spans="1:8" ht="15">
      <c r="A65">
        <v>1990</v>
      </c>
      <c r="B65">
        <v>4</v>
      </c>
      <c r="C65" s="1">
        <v>1.039064646054</v>
      </c>
      <c r="D65" s="1">
        <v>0.69</v>
      </c>
      <c r="E65" s="1">
        <v>0.655811674188</v>
      </c>
      <c r="F65" s="1">
        <v>0.123173253777</v>
      </c>
      <c r="G65">
        <v>0.05</v>
      </c>
      <c r="H65">
        <v>1</v>
      </c>
    </row>
    <row r="66" spans="1:8" ht="15">
      <c r="A66">
        <v>1991</v>
      </c>
      <c r="B66">
        <v>1</v>
      </c>
      <c r="C66" s="1">
        <v>1.084864142013</v>
      </c>
      <c r="D66" s="1">
        <v>0.52</v>
      </c>
      <c r="E66" s="1">
        <v>0.611617374735</v>
      </c>
      <c r="F66" s="1">
        <v>0.121445709044</v>
      </c>
      <c r="G66">
        <v>0.05</v>
      </c>
      <c r="H66">
        <v>1</v>
      </c>
    </row>
    <row r="67" spans="1:8" ht="15">
      <c r="A67">
        <v>1991</v>
      </c>
      <c r="B67">
        <v>2</v>
      </c>
      <c r="C67" s="1">
        <v>1.02316519499</v>
      </c>
      <c r="D67" s="1">
        <v>0.018093854937</v>
      </c>
      <c r="E67" s="1">
        <v>0.629258921575</v>
      </c>
      <c r="F67" s="1">
        <v>0.13111219875</v>
      </c>
      <c r="G67">
        <v>0.05</v>
      </c>
      <c r="H67">
        <v>1</v>
      </c>
    </row>
    <row r="68" spans="1:8" ht="15">
      <c r="A68">
        <v>1991</v>
      </c>
      <c r="B68">
        <v>3</v>
      </c>
      <c r="C68" s="1">
        <v>1.174616276227</v>
      </c>
      <c r="D68" s="1">
        <v>0.34875117804</v>
      </c>
      <c r="E68" s="1">
        <v>0.683897075931</v>
      </c>
      <c r="F68" s="1">
        <v>0.181839209442</v>
      </c>
      <c r="G68">
        <v>0.05</v>
      </c>
      <c r="H68">
        <v>1</v>
      </c>
    </row>
    <row r="69" spans="1:8" ht="15">
      <c r="A69">
        <v>1991</v>
      </c>
      <c r="B69">
        <v>4</v>
      </c>
      <c r="C69" s="1">
        <v>1.28360009755</v>
      </c>
      <c r="D69" s="1">
        <v>0.361264125644</v>
      </c>
      <c r="E69" s="1">
        <v>0.744801973338</v>
      </c>
      <c r="F69" s="1">
        <v>0.256920228667</v>
      </c>
      <c r="G69">
        <v>0.05</v>
      </c>
      <c r="H69">
        <v>1</v>
      </c>
    </row>
    <row r="70" spans="1:8" ht="15">
      <c r="A70">
        <v>1992</v>
      </c>
      <c r="B70">
        <v>1</v>
      </c>
      <c r="C70" s="1">
        <v>1.280924063507</v>
      </c>
      <c r="D70" s="1">
        <v>0.331274557132</v>
      </c>
      <c r="E70" s="1">
        <v>0.76762047336</v>
      </c>
      <c r="F70" s="1">
        <v>0.304134965717</v>
      </c>
      <c r="G70">
        <v>0.05</v>
      </c>
      <c r="H70">
        <v>1</v>
      </c>
    </row>
    <row r="71" spans="1:8" ht="15">
      <c r="A71">
        <v>1992</v>
      </c>
      <c r="B71">
        <v>2</v>
      </c>
      <c r="C71" s="1">
        <v>1.329399780738</v>
      </c>
      <c r="D71" s="1">
        <v>0.151382006179</v>
      </c>
      <c r="E71" s="1">
        <v>0.766480903929</v>
      </c>
      <c r="F71" s="1">
        <v>0.324931170877</v>
      </c>
      <c r="G71">
        <v>0.05</v>
      </c>
      <c r="H71">
        <v>1</v>
      </c>
    </row>
    <row r="72" spans="1:8" ht="15">
      <c r="A72">
        <v>1992</v>
      </c>
      <c r="B72">
        <v>3</v>
      </c>
      <c r="C72" s="1">
        <v>1.375482925609</v>
      </c>
      <c r="D72" s="1">
        <v>0.107729039331</v>
      </c>
      <c r="E72" s="1">
        <v>0.814029180122</v>
      </c>
      <c r="F72" s="1">
        <v>0.421516364125</v>
      </c>
      <c r="G72">
        <v>0.05</v>
      </c>
      <c r="H72">
        <v>1</v>
      </c>
    </row>
    <row r="73" spans="1:8" ht="15">
      <c r="A73">
        <v>1992</v>
      </c>
      <c r="B73">
        <v>4</v>
      </c>
      <c r="C73" s="1">
        <v>1.407350083939</v>
      </c>
      <c r="D73" s="1">
        <v>0.092599370092</v>
      </c>
      <c r="E73" s="1">
        <v>0.85086702251</v>
      </c>
      <c r="F73" s="1">
        <v>0.528471740201</v>
      </c>
      <c r="G73">
        <v>0.05</v>
      </c>
      <c r="H73">
        <v>1</v>
      </c>
    </row>
    <row r="74" spans="1:8" ht="15">
      <c r="A74">
        <v>1993</v>
      </c>
      <c r="B74">
        <v>1</v>
      </c>
      <c r="C74" s="1">
        <v>1.425923848336</v>
      </c>
      <c r="D74" s="1">
        <v>0.082008836491</v>
      </c>
      <c r="E74" s="1">
        <v>0.881474672167</v>
      </c>
      <c r="F74" s="1">
        <v>0.614911398744</v>
      </c>
      <c r="G74">
        <v>0.05</v>
      </c>
      <c r="H74">
        <v>1</v>
      </c>
    </row>
    <row r="75" spans="1:8" ht="15">
      <c r="A75">
        <v>1993</v>
      </c>
      <c r="B75">
        <v>2</v>
      </c>
      <c r="C75" s="1">
        <v>1.392606814802</v>
      </c>
      <c r="D75" s="1">
        <v>0.083404818901</v>
      </c>
      <c r="E75" s="1">
        <v>0.911554268899</v>
      </c>
      <c r="F75" s="1">
        <v>0.699970661002</v>
      </c>
      <c r="G75">
        <v>0.05</v>
      </c>
      <c r="H75">
        <v>1</v>
      </c>
    </row>
    <row r="76" spans="1:8" ht="15">
      <c r="A76">
        <v>1993</v>
      </c>
      <c r="B76">
        <v>3</v>
      </c>
      <c r="C76" s="1">
        <v>1.429784346053</v>
      </c>
      <c r="D76" s="1">
        <v>0.094386614827</v>
      </c>
      <c r="E76" s="1">
        <v>0.944654021486</v>
      </c>
      <c r="F76" s="1">
        <v>0.81639902679</v>
      </c>
      <c r="G76">
        <v>0.05</v>
      </c>
      <c r="H76">
        <v>1</v>
      </c>
    </row>
    <row r="77" spans="1:8" ht="15">
      <c r="A77">
        <v>1993</v>
      </c>
      <c r="B77">
        <v>4</v>
      </c>
      <c r="C77" s="1">
        <v>1.436404664138</v>
      </c>
      <c r="D77" s="1">
        <v>0.067469791866</v>
      </c>
      <c r="E77" s="1">
        <v>0.968460627712</v>
      </c>
      <c r="F77" s="1">
        <v>0.892827185312</v>
      </c>
      <c r="G77">
        <v>0.05</v>
      </c>
      <c r="H77">
        <v>1</v>
      </c>
    </row>
    <row r="78" spans="1:8" ht="15">
      <c r="A78">
        <v>1994</v>
      </c>
      <c r="B78">
        <v>1</v>
      </c>
      <c r="C78" s="1">
        <v>1.445296602538</v>
      </c>
      <c r="D78" s="1">
        <v>0.035528645576</v>
      </c>
      <c r="E78" s="1">
        <v>1.028821817913</v>
      </c>
      <c r="F78" s="1">
        <v>0.887062127169</v>
      </c>
      <c r="G78">
        <v>0.05</v>
      </c>
      <c r="H78">
        <v>1</v>
      </c>
    </row>
    <row r="79" spans="1:8" ht="15">
      <c r="A79">
        <v>1994</v>
      </c>
      <c r="B79">
        <v>2</v>
      </c>
      <c r="C79" s="1">
        <v>1.445397308506</v>
      </c>
      <c r="D79" s="1">
        <v>0.009539744321</v>
      </c>
      <c r="E79" s="1">
        <v>1.051290206756</v>
      </c>
      <c r="F79" s="1">
        <v>0.784613174706</v>
      </c>
      <c r="G79">
        <v>0.05</v>
      </c>
      <c r="H79">
        <v>1</v>
      </c>
    </row>
    <row r="80" spans="1:8" ht="15">
      <c r="A80">
        <v>1994</v>
      </c>
      <c r="B80">
        <v>3</v>
      </c>
      <c r="C80" s="1">
        <v>1.440044783428</v>
      </c>
      <c r="D80" s="1">
        <v>0.000681818435</v>
      </c>
      <c r="E80" s="1">
        <v>1.113630786732</v>
      </c>
      <c r="F80" s="1">
        <v>0.483275294365</v>
      </c>
      <c r="G80">
        <v>0.05</v>
      </c>
      <c r="H80">
        <v>1</v>
      </c>
    </row>
    <row r="81" spans="1:8" ht="15">
      <c r="A81">
        <v>1994</v>
      </c>
      <c r="B81">
        <v>4</v>
      </c>
      <c r="C81" s="1">
        <v>1.454159986991</v>
      </c>
      <c r="D81" s="1">
        <v>1.943024E-06</v>
      </c>
      <c r="E81" s="1">
        <v>1.169162005229</v>
      </c>
      <c r="F81" s="1">
        <v>0.245507339072</v>
      </c>
      <c r="G81">
        <v>0.05</v>
      </c>
      <c r="H81">
        <v>1</v>
      </c>
    </row>
    <row r="82" spans="1:8" ht="15">
      <c r="A82">
        <v>1995</v>
      </c>
      <c r="B82">
        <v>1</v>
      </c>
      <c r="C82" s="1">
        <v>1.443211787179</v>
      </c>
      <c r="D82" s="1">
        <v>0</v>
      </c>
      <c r="E82" s="1">
        <v>1.196573447477</v>
      </c>
      <c r="F82" s="1">
        <v>0.137812115795</v>
      </c>
      <c r="G82">
        <v>0.05</v>
      </c>
      <c r="H82">
        <v>1</v>
      </c>
    </row>
    <row r="83" spans="1:8" ht="15">
      <c r="A83">
        <v>1995</v>
      </c>
      <c r="B83">
        <v>2</v>
      </c>
      <c r="C83" s="1">
        <v>1.426386807807</v>
      </c>
      <c r="D83" s="1">
        <v>0</v>
      </c>
      <c r="E83" s="1">
        <v>1.214411264685</v>
      </c>
      <c r="F83" s="1">
        <v>0.082665109506</v>
      </c>
      <c r="G83">
        <v>0.05</v>
      </c>
      <c r="H83">
        <v>1</v>
      </c>
    </row>
    <row r="84" spans="1:8" ht="15">
      <c r="A84">
        <v>1995</v>
      </c>
      <c r="B84">
        <v>3</v>
      </c>
      <c r="C84" s="1">
        <v>1.402705457699</v>
      </c>
      <c r="D84" s="1">
        <v>0</v>
      </c>
      <c r="E84" s="1">
        <v>1.231565129251</v>
      </c>
      <c r="F84" s="1">
        <v>0.090269951959</v>
      </c>
      <c r="G84">
        <v>0.05</v>
      </c>
      <c r="H84">
        <v>1</v>
      </c>
    </row>
    <row r="85" spans="1:8" ht="15">
      <c r="A85">
        <v>1995</v>
      </c>
      <c r="B85">
        <v>4</v>
      </c>
      <c r="C85" s="1">
        <v>1.436791291446</v>
      </c>
      <c r="D85" s="1">
        <v>7.73053E-07</v>
      </c>
      <c r="E85" s="1">
        <v>1.276301908836</v>
      </c>
      <c r="F85" s="1">
        <v>0.038927357223</v>
      </c>
      <c r="G85">
        <v>0.05</v>
      </c>
      <c r="H85">
        <v>1</v>
      </c>
    </row>
    <row r="86" spans="1:8" ht="15">
      <c r="A86">
        <v>1996</v>
      </c>
      <c r="B86">
        <v>1</v>
      </c>
      <c r="C86" s="1">
        <v>1.517366165305</v>
      </c>
      <c r="D86" s="1">
        <v>0.006793550907</v>
      </c>
      <c r="E86" s="1">
        <v>1.353496335949</v>
      </c>
      <c r="F86" s="1">
        <v>0.020040817543</v>
      </c>
      <c r="G86">
        <v>0.05</v>
      </c>
      <c r="H86">
        <v>1</v>
      </c>
    </row>
    <row r="87" spans="1:8" ht="15">
      <c r="A87">
        <v>1996</v>
      </c>
      <c r="B87">
        <v>2</v>
      </c>
      <c r="C87" s="1">
        <v>1.57411647808</v>
      </c>
      <c r="D87" s="1">
        <v>0.012720504952</v>
      </c>
      <c r="E87" s="1">
        <v>1.358237657946</v>
      </c>
      <c r="F87" s="1">
        <v>0.021748682157</v>
      </c>
      <c r="G87">
        <v>0.05</v>
      </c>
      <c r="H87">
        <v>1</v>
      </c>
    </row>
    <row r="88" spans="1:8" ht="15">
      <c r="A88">
        <v>1996</v>
      </c>
      <c r="B88">
        <v>3</v>
      </c>
      <c r="C88" s="1">
        <v>1.525450164661</v>
      </c>
      <c r="D88" s="1">
        <v>0.000753805748</v>
      </c>
      <c r="E88" s="1">
        <v>1.372943916398</v>
      </c>
      <c r="F88" s="1">
        <v>0.01541515343</v>
      </c>
      <c r="G88">
        <v>0.05</v>
      </c>
      <c r="H88">
        <v>1</v>
      </c>
    </row>
    <row r="89" spans="1:8" ht="15">
      <c r="A89">
        <v>1996</v>
      </c>
      <c r="B89">
        <v>4</v>
      </c>
      <c r="C89" s="1">
        <v>1.476030355442</v>
      </c>
      <c r="D89" s="1">
        <v>0.005853188485</v>
      </c>
      <c r="E89" s="1">
        <v>1.383053169032</v>
      </c>
      <c r="F89" s="1">
        <v>0.010641525977</v>
      </c>
      <c r="G89">
        <v>0.05</v>
      </c>
      <c r="H89">
        <v>1</v>
      </c>
    </row>
    <row r="90" spans="1:8" ht="15">
      <c r="A90">
        <v>1997</v>
      </c>
      <c r="B90">
        <v>1</v>
      </c>
      <c r="C90" s="1">
        <v>1.486475803122</v>
      </c>
      <c r="D90" s="1">
        <v>0.003981451996</v>
      </c>
      <c r="E90" s="1">
        <v>1.385414535995</v>
      </c>
      <c r="F90" s="1">
        <v>0.006629200705</v>
      </c>
      <c r="G90">
        <v>0.05</v>
      </c>
      <c r="H90">
        <v>1</v>
      </c>
    </row>
    <row r="91" spans="1:8" ht="15">
      <c r="A91">
        <v>1997</v>
      </c>
      <c r="B91">
        <v>2</v>
      </c>
      <c r="C91" s="1">
        <v>1.470122022847</v>
      </c>
      <c r="D91" s="1">
        <v>0.001377231036</v>
      </c>
      <c r="E91" s="1">
        <v>1.407769013632</v>
      </c>
      <c r="F91" s="1">
        <v>0.001162480867</v>
      </c>
      <c r="G91">
        <v>0.05</v>
      </c>
      <c r="H91">
        <v>1</v>
      </c>
    </row>
    <row r="92" spans="1:8" ht="15">
      <c r="A92">
        <v>1997</v>
      </c>
      <c r="B92">
        <v>3</v>
      </c>
      <c r="C92" s="1">
        <v>1.470280772051</v>
      </c>
      <c r="D92" s="1">
        <v>0.010961190354</v>
      </c>
      <c r="E92" s="1">
        <v>1.432407568525</v>
      </c>
      <c r="F92" s="1">
        <v>0.001597539433</v>
      </c>
      <c r="G92">
        <v>0.05</v>
      </c>
      <c r="H92">
        <v>1</v>
      </c>
    </row>
    <row r="93" spans="1:8" ht="15">
      <c r="A93">
        <v>1997</v>
      </c>
      <c r="B93">
        <v>4</v>
      </c>
      <c r="C93" s="1">
        <v>1.397412573946</v>
      </c>
      <c r="D93" s="1">
        <v>0.008203773367</v>
      </c>
      <c r="E93" s="1">
        <v>1.400975581781</v>
      </c>
      <c r="F93" s="1">
        <v>0.000930603673</v>
      </c>
      <c r="G93">
        <v>0.05</v>
      </c>
      <c r="H93">
        <v>1</v>
      </c>
    </row>
    <row r="94" spans="1:8" ht="15">
      <c r="A94">
        <v>1998</v>
      </c>
      <c r="B94">
        <v>1</v>
      </c>
      <c r="C94" s="1">
        <v>1.352428811913</v>
      </c>
      <c r="D94" s="1">
        <v>0.007371891283</v>
      </c>
      <c r="E94" s="1">
        <v>1.376758036383</v>
      </c>
      <c r="F94" s="1">
        <v>0.000720165007</v>
      </c>
      <c r="G94">
        <v>0.05</v>
      </c>
      <c r="H94">
        <v>1</v>
      </c>
    </row>
    <row r="95" spans="1:8" ht="15">
      <c r="A95">
        <v>1998</v>
      </c>
      <c r="B95">
        <v>2</v>
      </c>
      <c r="C95" s="1">
        <v>1.345201182681</v>
      </c>
      <c r="D95" s="1">
        <v>0.007129711143</v>
      </c>
      <c r="E95" s="1">
        <v>1.361651548519</v>
      </c>
      <c r="F95" s="1">
        <v>0.000791924185</v>
      </c>
      <c r="G95">
        <v>0.05</v>
      </c>
      <c r="H95">
        <v>1</v>
      </c>
    </row>
    <row r="96" spans="1:8" ht="15">
      <c r="A96">
        <v>1998</v>
      </c>
      <c r="B96">
        <v>3</v>
      </c>
      <c r="C96" s="1">
        <v>1.298442377796</v>
      </c>
      <c r="D96" s="1">
        <v>0.011848256888</v>
      </c>
      <c r="E96" s="1">
        <v>1.346565958074</v>
      </c>
      <c r="F96" s="1">
        <v>0.001323083296</v>
      </c>
      <c r="G96">
        <v>0.05</v>
      </c>
      <c r="H96">
        <v>1</v>
      </c>
    </row>
    <row r="97" spans="1:8" ht="15">
      <c r="A97">
        <v>1998</v>
      </c>
      <c r="B97">
        <v>4</v>
      </c>
      <c r="C97" s="1">
        <v>1.275851187113</v>
      </c>
      <c r="D97" s="1">
        <v>0.03530289709</v>
      </c>
      <c r="E97" s="1">
        <v>1.337848620223</v>
      </c>
      <c r="F97" s="1">
        <v>0.001305387431</v>
      </c>
      <c r="G97">
        <v>0.05</v>
      </c>
      <c r="H97">
        <v>1</v>
      </c>
    </row>
    <row r="98" spans="1:8" ht="15">
      <c r="A98">
        <v>1999</v>
      </c>
      <c r="B98">
        <v>1</v>
      </c>
      <c r="C98" s="1">
        <v>1.276493470015</v>
      </c>
      <c r="D98" s="1">
        <v>0.046657957549</v>
      </c>
      <c r="E98" s="1">
        <v>1.342486022891</v>
      </c>
      <c r="F98" s="1">
        <v>0.000995909285</v>
      </c>
      <c r="G98">
        <v>0.05</v>
      </c>
      <c r="H98">
        <v>1</v>
      </c>
    </row>
    <row r="99" spans="1:8" ht="15">
      <c r="A99">
        <v>1999</v>
      </c>
      <c r="B99">
        <v>2</v>
      </c>
      <c r="C99" s="1">
        <v>1.278942086219</v>
      </c>
      <c r="D99" s="1">
        <v>0.062700566368</v>
      </c>
      <c r="E99" s="1">
        <v>1.345694056781</v>
      </c>
      <c r="F99" s="1">
        <v>0.000835482262</v>
      </c>
      <c r="G99">
        <v>0.05</v>
      </c>
      <c r="H99">
        <v>1</v>
      </c>
    </row>
    <row r="100" spans="1:8" ht="15">
      <c r="A100">
        <v>1999</v>
      </c>
      <c r="B100">
        <v>3</v>
      </c>
      <c r="C100" s="1">
        <v>1.274471582778</v>
      </c>
      <c r="D100" s="1">
        <v>0.125330573592</v>
      </c>
      <c r="E100" s="1">
        <v>1.34864699445</v>
      </c>
      <c r="F100" s="1">
        <v>0.000791615549</v>
      </c>
      <c r="G100">
        <v>0.05</v>
      </c>
      <c r="H100">
        <v>1</v>
      </c>
    </row>
    <row r="101" spans="1:8" ht="15">
      <c r="A101">
        <v>1999</v>
      </c>
      <c r="B101">
        <v>4</v>
      </c>
      <c r="C101" s="1">
        <v>1.253490799368</v>
      </c>
      <c r="D101" s="1">
        <v>0.198063195603</v>
      </c>
      <c r="E101" s="1">
        <v>1.345577300216</v>
      </c>
      <c r="F101" s="1">
        <v>0.001109088646</v>
      </c>
      <c r="G101">
        <v>0.05</v>
      </c>
      <c r="H101">
        <v>1</v>
      </c>
    </row>
    <row r="102" spans="1:8" ht="15">
      <c r="A102">
        <v>2000</v>
      </c>
      <c r="B102">
        <v>1</v>
      </c>
      <c r="C102" s="1">
        <v>1.249037662829</v>
      </c>
      <c r="D102" s="1">
        <v>0.222884136986</v>
      </c>
      <c r="E102" s="1">
        <v>1.339585753338</v>
      </c>
      <c r="F102" s="1">
        <v>0.001536923554</v>
      </c>
      <c r="G102">
        <v>0.05</v>
      </c>
      <c r="H102">
        <v>1</v>
      </c>
    </row>
    <row r="103" spans="1:8" ht="15">
      <c r="A103">
        <v>2000</v>
      </c>
      <c r="B103">
        <v>2</v>
      </c>
      <c r="C103" s="1">
        <v>1.257005423516</v>
      </c>
      <c r="D103" s="1">
        <v>0.232158991285</v>
      </c>
      <c r="E103" s="1">
        <v>1.338551580374</v>
      </c>
      <c r="F103" s="1">
        <v>0.001614339186</v>
      </c>
      <c r="G103">
        <v>0.05</v>
      </c>
      <c r="H103">
        <v>1</v>
      </c>
    </row>
    <row r="104" spans="1:8" ht="15">
      <c r="A104">
        <v>2000</v>
      </c>
      <c r="B104">
        <v>3</v>
      </c>
      <c r="C104" s="1">
        <v>1.277010353916</v>
      </c>
      <c r="D104" s="1">
        <v>0.214916651149</v>
      </c>
      <c r="E104" s="1">
        <v>1.339989788613</v>
      </c>
      <c r="F104" s="1">
        <v>0.001641247243</v>
      </c>
      <c r="G104">
        <v>0.05</v>
      </c>
      <c r="H104">
        <v>1</v>
      </c>
    </row>
    <row r="105" spans="1:8" ht="15">
      <c r="A105">
        <v>2000</v>
      </c>
      <c r="B105">
        <v>4</v>
      </c>
      <c r="C105" s="1">
        <v>1.28444061134</v>
      </c>
      <c r="D105" s="1">
        <v>0.20924498939</v>
      </c>
      <c r="E105" s="1">
        <v>1.358708881111</v>
      </c>
      <c r="F105" s="1">
        <v>0.002038951666</v>
      </c>
      <c r="G105">
        <v>0.05</v>
      </c>
      <c r="H105">
        <v>1</v>
      </c>
    </row>
    <row r="106" spans="1:8" ht="15">
      <c r="A106">
        <v>2001</v>
      </c>
      <c r="B106">
        <v>1</v>
      </c>
      <c r="C106" s="1">
        <v>1.293522981494</v>
      </c>
      <c r="D106" s="1">
        <v>0.20114198741</v>
      </c>
      <c r="E106" s="1">
        <v>1.395303005858</v>
      </c>
      <c r="F106" s="1">
        <v>0.003489572403</v>
      </c>
      <c r="G106">
        <v>0.05</v>
      </c>
      <c r="H106">
        <v>1</v>
      </c>
    </row>
    <row r="107" spans="1:8" ht="15">
      <c r="A107">
        <v>2001</v>
      </c>
      <c r="B107">
        <v>2</v>
      </c>
      <c r="C107" s="1">
        <v>1.285073046124</v>
      </c>
      <c r="D107" s="1">
        <v>0.183262336794</v>
      </c>
      <c r="E107" s="1">
        <v>1.410833018277</v>
      </c>
      <c r="F107" s="1">
        <v>0.003760218807</v>
      </c>
      <c r="G107">
        <v>0.05</v>
      </c>
      <c r="H107">
        <v>1</v>
      </c>
    </row>
    <row r="108" spans="1:8" ht="15">
      <c r="A108">
        <v>2001</v>
      </c>
      <c r="B108">
        <v>3</v>
      </c>
      <c r="C108" s="1">
        <v>1.333556198068</v>
      </c>
      <c r="D108" s="1">
        <v>0.150917770863</v>
      </c>
      <c r="E108" s="1">
        <v>1.410364033069</v>
      </c>
      <c r="F108" s="1">
        <v>0.002805533663</v>
      </c>
      <c r="G108">
        <v>0.05</v>
      </c>
      <c r="H108">
        <v>1</v>
      </c>
    </row>
    <row r="109" spans="1:8" ht="15">
      <c r="A109">
        <v>2001</v>
      </c>
      <c r="B109">
        <v>4</v>
      </c>
      <c r="C109" s="1">
        <v>1.348964876818</v>
      </c>
      <c r="D109" s="1">
        <v>0.180161055899</v>
      </c>
      <c r="E109" s="1">
        <v>1.394952094968</v>
      </c>
      <c r="F109" s="1">
        <v>0.012143258339</v>
      </c>
      <c r="G109">
        <v>0.05</v>
      </c>
      <c r="H109">
        <v>1</v>
      </c>
    </row>
    <row r="110" spans="1:8" ht="15">
      <c r="A110">
        <v>2002</v>
      </c>
      <c r="B110">
        <v>1</v>
      </c>
      <c r="C110" s="1">
        <v>1.380203386688</v>
      </c>
      <c r="D110" s="1">
        <v>0.195438293543</v>
      </c>
      <c r="E110" s="1">
        <v>1.41965058922</v>
      </c>
      <c r="F110" s="1">
        <v>0.014915814761</v>
      </c>
      <c r="G110">
        <v>0.05</v>
      </c>
      <c r="H110">
        <v>1</v>
      </c>
    </row>
    <row r="111" spans="1:8" ht="15">
      <c r="A111">
        <v>2002</v>
      </c>
      <c r="B111">
        <v>2</v>
      </c>
      <c r="C111" s="1">
        <v>1.400262752824</v>
      </c>
      <c r="D111" s="1">
        <v>0.190360630774</v>
      </c>
      <c r="E111" s="1">
        <v>1.430687655331</v>
      </c>
      <c r="F111" s="1">
        <v>0.008743490568</v>
      </c>
      <c r="G111">
        <v>0.05</v>
      </c>
      <c r="H111">
        <v>1</v>
      </c>
    </row>
    <row r="112" spans="1:8" ht="15">
      <c r="A112">
        <v>2002</v>
      </c>
      <c r="B112">
        <v>3</v>
      </c>
      <c r="C112" s="1">
        <v>1.377322822736</v>
      </c>
      <c r="D112" s="1">
        <v>0.258964853034</v>
      </c>
      <c r="E112" s="1">
        <v>1.425310756189</v>
      </c>
      <c r="F112" s="1">
        <v>0.006591327655</v>
      </c>
      <c r="G112">
        <v>0.05</v>
      </c>
      <c r="H112">
        <v>1</v>
      </c>
    </row>
    <row r="113" spans="1:8" ht="15">
      <c r="A113">
        <v>2002</v>
      </c>
      <c r="B113">
        <v>4</v>
      </c>
      <c r="C113" s="1">
        <v>1.45303636691</v>
      </c>
      <c r="D113" s="1">
        <v>0.245617546624</v>
      </c>
      <c r="E113" s="1">
        <v>1.419675816342</v>
      </c>
      <c r="F113" s="1">
        <v>0.006836370554</v>
      </c>
      <c r="G113">
        <v>0.05</v>
      </c>
      <c r="H113">
        <v>1</v>
      </c>
    </row>
    <row r="114" spans="1:8" ht="15">
      <c r="A114">
        <v>2003</v>
      </c>
      <c r="B114">
        <v>1</v>
      </c>
      <c r="C114" s="1">
        <v>1.545599001245</v>
      </c>
      <c r="D114" s="1">
        <v>0.253968604122</v>
      </c>
      <c r="E114" s="1">
        <v>1.415715085033</v>
      </c>
      <c r="F114" s="1">
        <v>0.008574818088</v>
      </c>
      <c r="G114">
        <v>0.05</v>
      </c>
      <c r="H114">
        <v>1</v>
      </c>
    </row>
    <row r="115" spans="1:8" ht="15">
      <c r="A115">
        <v>2003</v>
      </c>
      <c r="B115">
        <v>2</v>
      </c>
      <c r="C115" s="1">
        <v>1.640136881409</v>
      </c>
      <c r="D115" s="1">
        <v>0.266276808322</v>
      </c>
      <c r="E115" s="1">
        <v>1.42971126889</v>
      </c>
      <c r="F115" s="1">
        <v>0.01014015504</v>
      </c>
      <c r="G115">
        <v>0.05</v>
      </c>
      <c r="H115">
        <v>1</v>
      </c>
    </row>
    <row r="116" spans="1:8" ht="15">
      <c r="A116">
        <v>2003</v>
      </c>
      <c r="B116">
        <v>3</v>
      </c>
      <c r="C116" s="1">
        <v>1.656549734747</v>
      </c>
      <c r="D116" s="1">
        <v>0.26601370754</v>
      </c>
      <c r="E116" s="1">
        <v>1.400783687597</v>
      </c>
      <c r="F116" s="1">
        <v>0.018899282159</v>
      </c>
      <c r="G116">
        <v>0.05</v>
      </c>
      <c r="H116">
        <v>1</v>
      </c>
    </row>
    <row r="117" spans="1:8" ht="15">
      <c r="A117">
        <v>2003</v>
      </c>
      <c r="B117">
        <v>4</v>
      </c>
      <c r="C117" s="1">
        <v>1.672876388761</v>
      </c>
      <c r="D117" s="1">
        <v>0.273070066925</v>
      </c>
      <c r="E117" s="1">
        <v>1.387169453552</v>
      </c>
      <c r="F117" s="1">
        <v>0.029864239229</v>
      </c>
      <c r="G117">
        <v>0.05</v>
      </c>
      <c r="H117">
        <v>1</v>
      </c>
    </row>
    <row r="118" spans="1:8" ht="15">
      <c r="A118">
        <v>2004</v>
      </c>
      <c r="B118">
        <v>1</v>
      </c>
      <c r="C118" s="1">
        <v>1.609987921038</v>
      </c>
      <c r="D118" s="1">
        <v>0.310349661796</v>
      </c>
      <c r="E118" s="1">
        <v>1.374622472301</v>
      </c>
      <c r="F118" s="1">
        <v>0.041531758126</v>
      </c>
      <c r="G118">
        <v>0.05</v>
      </c>
      <c r="H118">
        <v>1</v>
      </c>
    </row>
    <row r="119" spans="1:8" ht="15">
      <c r="A119">
        <v>2004</v>
      </c>
      <c r="B119">
        <v>2</v>
      </c>
      <c r="C119" s="1">
        <v>1.470536144056</v>
      </c>
      <c r="D119" s="1">
        <v>0.384366860609</v>
      </c>
      <c r="E119" s="1">
        <v>1.343495249489</v>
      </c>
      <c r="F119" s="1">
        <v>0.067059453246</v>
      </c>
      <c r="G119">
        <v>0.05</v>
      </c>
      <c r="H119">
        <v>1</v>
      </c>
    </row>
    <row r="120" spans="1:8" ht="15">
      <c r="A120">
        <v>2004</v>
      </c>
      <c r="B120">
        <v>3</v>
      </c>
      <c r="C120" s="1">
        <v>1.443273653198</v>
      </c>
      <c r="D120" s="1">
        <v>0.416257072061</v>
      </c>
      <c r="E120" s="1">
        <v>1.335737596405</v>
      </c>
      <c r="F120" s="1">
        <v>0.100813027832</v>
      </c>
      <c r="G120">
        <v>0.05</v>
      </c>
      <c r="H120">
        <v>1</v>
      </c>
    </row>
    <row r="121" spans="1:8" ht="15">
      <c r="A121">
        <v>2004</v>
      </c>
      <c r="B121">
        <v>4</v>
      </c>
      <c r="C121" s="1">
        <v>1.400649970661</v>
      </c>
      <c r="D121" s="1">
        <v>0.466397398458</v>
      </c>
      <c r="E121" s="1">
        <v>1.309143340929</v>
      </c>
      <c r="F121" s="1">
        <v>0.148038193699</v>
      </c>
      <c r="G121">
        <v>0.05</v>
      </c>
      <c r="H121">
        <v>1</v>
      </c>
    </row>
    <row r="122" spans="1:8" ht="15">
      <c r="A122">
        <v>2005</v>
      </c>
      <c r="B122">
        <v>1</v>
      </c>
      <c r="C122" s="1">
        <v>1.342691325363</v>
      </c>
      <c r="D122" s="1">
        <v>0.519577222849</v>
      </c>
      <c r="E122" s="1">
        <v>1.286733683585</v>
      </c>
      <c r="F122" s="1">
        <v>0.183703289516</v>
      </c>
      <c r="G122">
        <v>0.05</v>
      </c>
      <c r="H122">
        <v>1</v>
      </c>
    </row>
    <row r="123" spans="1:8" ht="15">
      <c r="A123">
        <v>2005</v>
      </c>
      <c r="B123">
        <v>2</v>
      </c>
      <c r="C123" s="1">
        <v>1.27814752243</v>
      </c>
      <c r="D123" s="1">
        <v>0.593934568922</v>
      </c>
      <c r="E123" s="1">
        <v>1.266125198208</v>
      </c>
      <c r="F123" s="1">
        <v>0.230161972718</v>
      </c>
      <c r="G123">
        <v>0.05</v>
      </c>
      <c r="H123">
        <v>1</v>
      </c>
    </row>
    <row r="124" spans="1:8" ht="15">
      <c r="A124">
        <v>2005</v>
      </c>
      <c r="B124">
        <v>3</v>
      </c>
      <c r="C124" s="1">
        <v>1.196458368216</v>
      </c>
      <c r="D124" s="1">
        <v>0.704320592423</v>
      </c>
      <c r="E124" s="1">
        <v>1.240051152016</v>
      </c>
      <c r="F124" s="1">
        <v>0.302337272229</v>
      </c>
      <c r="G124">
        <v>0.05</v>
      </c>
      <c r="H124">
        <v>1</v>
      </c>
    </row>
    <row r="125" spans="1:8" ht="15">
      <c r="A125">
        <v>2005</v>
      </c>
      <c r="B125">
        <v>4</v>
      </c>
      <c r="C125" s="1">
        <v>1.155384736219</v>
      </c>
      <c r="D125" s="1">
        <v>0.762363184833</v>
      </c>
      <c r="E125" s="1">
        <v>1.224049305221</v>
      </c>
      <c r="F125" s="1">
        <v>0.347976942942</v>
      </c>
      <c r="G125">
        <v>0.05</v>
      </c>
      <c r="H125">
        <v>1</v>
      </c>
    </row>
    <row r="126" spans="1:8" ht="15">
      <c r="A126">
        <v>2006</v>
      </c>
      <c r="B126">
        <v>1</v>
      </c>
      <c r="C126" s="1">
        <v>1.150568545973</v>
      </c>
      <c r="D126" s="1">
        <v>0.765203278402</v>
      </c>
      <c r="E126" s="1">
        <v>1.22717885351</v>
      </c>
      <c r="F126" s="1">
        <v>0.341648630655</v>
      </c>
      <c r="G126">
        <v>0.05</v>
      </c>
      <c r="H126">
        <v>1</v>
      </c>
    </row>
    <row r="127" spans="1:8" ht="15">
      <c r="A127">
        <v>2006</v>
      </c>
      <c r="B127">
        <v>2</v>
      </c>
      <c r="C127" s="1">
        <v>1.098792496826</v>
      </c>
      <c r="D127" s="1">
        <v>0.840823538451</v>
      </c>
      <c r="E127" s="1">
        <v>1.201650840102</v>
      </c>
      <c r="F127" s="1">
        <v>0.398873825607</v>
      </c>
      <c r="G127">
        <v>0.05</v>
      </c>
      <c r="H127">
        <v>1</v>
      </c>
    </row>
    <row r="128" spans="1:8" ht="15">
      <c r="A128">
        <v>2006</v>
      </c>
      <c r="B128">
        <v>3</v>
      </c>
      <c r="C128" s="1">
        <v>0.960044528079</v>
      </c>
      <c r="D128" s="1">
        <v>0.917740535749</v>
      </c>
      <c r="E128" s="1">
        <v>1.186729639812</v>
      </c>
      <c r="F128" s="1">
        <v>0.424890604279</v>
      </c>
      <c r="G128">
        <v>0.05</v>
      </c>
      <c r="H128">
        <v>1</v>
      </c>
    </row>
    <row r="129" spans="1:8" ht="15">
      <c r="A129">
        <v>2006</v>
      </c>
      <c r="B129">
        <v>4</v>
      </c>
      <c r="C129" s="1">
        <v>0.83920406502</v>
      </c>
      <c r="D129" s="1">
        <v>0.639446129573</v>
      </c>
      <c r="E129" s="1">
        <v>1.188616138841</v>
      </c>
      <c r="F129" s="1">
        <v>0.414830348819</v>
      </c>
      <c r="G129">
        <v>0.05</v>
      </c>
      <c r="H129">
        <v>1</v>
      </c>
    </row>
    <row r="131" spans="2:5" ht="15">
      <c r="B131" t="s">
        <v>11</v>
      </c>
      <c r="C131">
        <f>COUNTIF(C6:C129,"&gt;1")</f>
        <v>98</v>
      </c>
      <c r="E131">
        <f>COUNTIF(E6:E129,"&gt;1")</f>
        <v>86</v>
      </c>
    </row>
    <row r="132" spans="2:5" ht="15">
      <c r="B132" t="s">
        <v>12</v>
      </c>
      <c r="C132">
        <f>COUNTIF(C6:C129,"&lt;1")</f>
        <v>26</v>
      </c>
      <c r="E132">
        <f>COUNTIF(E6:E129,"&lt;1")</f>
        <v>18</v>
      </c>
    </row>
    <row r="133" spans="2:5" ht="15">
      <c r="B133" t="s">
        <v>18</v>
      </c>
      <c r="C133" s="1">
        <f>+C131/(+C131+C132)</f>
        <v>0.7903225806451613</v>
      </c>
      <c r="E133" s="1">
        <f>+E131/(+E131+E132)</f>
        <v>0.8269230769230769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Richmond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Dean Croushore</dc:creator>
  <cp:keywords/>
  <dc:description/>
  <cp:lastModifiedBy>Dean Croushore</cp:lastModifiedBy>
  <dcterms:created xsi:type="dcterms:W3CDTF">2008-11-21T21:47:10Z</dcterms:created>
  <dcterms:modified xsi:type="dcterms:W3CDTF">2008-12-11T21:14:50Z</dcterms:modified>
  <cp:category/>
  <cp:version/>
  <cp:contentType/>
  <cp:contentStatus/>
</cp:coreProperties>
</file>